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 filterPrivacy="1"/>
  <xr:revisionPtr revIDLastSave="0" documentId="8_{F18D84C7-85F3-3447-A827-771045457AF0}" xr6:coauthVersionLast="47" xr6:coauthVersionMax="47" xr10:uidLastSave="{00000000-0000-0000-0000-000000000000}"/>
  <bookViews>
    <workbookView xWindow="0" yWindow="660" windowWidth="29400" windowHeight="16760" xr2:uid="{00000000-000D-0000-FFFF-FFFF00000000}"/>
  </bookViews>
  <sheets>
    <sheet name="Sheet1" sheetId="1" r:id="rId1"/>
  </sheets>
  <definedNames>
    <definedName name="_xlnm._FilterDatabase" localSheetId="0" hidden="1">Sheet1!$A$1:$R$1</definedName>
    <definedName name="BaslaSatir">Sheet1!#REF!</definedName>
    <definedName name="BaslaSatir2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54" i="1"/>
  <c r="G57" i="1"/>
  <c r="G38" i="1"/>
  <c r="G35" i="1"/>
  <c r="G37" i="1"/>
  <c r="G43" i="1"/>
  <c r="G44" i="1"/>
  <c r="G49" i="1"/>
  <c r="G48" i="1"/>
  <c r="G47" i="1"/>
  <c r="G39" i="1"/>
  <c r="G36" i="1"/>
  <c r="G34" i="1"/>
  <c r="G45" i="1"/>
  <c r="G46" i="1"/>
  <c r="G42" i="1"/>
  <c r="G41" i="1"/>
  <c r="I46" i="1"/>
  <c r="I42" i="1"/>
  <c r="I38" i="1"/>
  <c r="I35" i="1"/>
  <c r="I45" i="1"/>
  <c r="G12" i="1"/>
</calcChain>
</file>

<file path=xl/sharedStrings.xml><?xml version="1.0" encoding="utf-8"?>
<sst xmlns="http://schemas.openxmlformats.org/spreadsheetml/2006/main" count="643" uniqueCount="366">
  <si>
    <t>Ad Soyad</t>
  </si>
  <si>
    <t>Birim</t>
  </si>
  <si>
    <t>Fakülte</t>
  </si>
  <si>
    <t>Not Ortalaması</t>
  </si>
  <si>
    <t>Oğrenci No</t>
  </si>
  <si>
    <t>Eczacılık Pr. (Ankara)</t>
  </si>
  <si>
    <t>Gülhane Eczacılık Fakültesi</t>
  </si>
  <si>
    <t>2.54</t>
  </si>
  <si>
    <t>Tıp Pr.</t>
  </si>
  <si>
    <t>Hamidiye Tıp Fakültesi</t>
  </si>
  <si>
    <t>3.09</t>
  </si>
  <si>
    <t>Uluslararası Hemşirelik Pr.</t>
  </si>
  <si>
    <t>Hamidiye Hemşirelik Fakültesi</t>
  </si>
  <si>
    <t>2.82</t>
  </si>
  <si>
    <t>Hamidiye Sağlık Bilimleri Enstitüsü</t>
  </si>
  <si>
    <t>Tıp Pr. (Ankara)</t>
  </si>
  <si>
    <t>Gülhane Tıp Fakültesi</t>
  </si>
  <si>
    <t>3.23</t>
  </si>
  <si>
    <t>Beslenme Ve Diyetetik Pr. (Ankara)</t>
  </si>
  <si>
    <t>Gülhane Sağlık Bilimleri Fakültesi</t>
  </si>
  <si>
    <t>3.34</t>
  </si>
  <si>
    <t>Hamidiye Uluslararası Tıp Fakültesi</t>
  </si>
  <si>
    <t>3.11</t>
  </si>
  <si>
    <t>Psikoloji Pr.</t>
  </si>
  <si>
    <t>Hamidiye Yaşam Bilimleri Fakültesi</t>
  </si>
  <si>
    <t>2.80</t>
  </si>
  <si>
    <t>2.90</t>
  </si>
  <si>
    <t>Hamidiye Sağlık Bilimleri Fakültesi</t>
  </si>
  <si>
    <t>Gülhane Sağlık Bilimleri Enstitüsü</t>
  </si>
  <si>
    <t>3.91</t>
  </si>
  <si>
    <t>Fizyoterapi Ve Rehabilitasyon Pr. (Ankara)</t>
  </si>
  <si>
    <t>Gülhane Fizyoterapi Ve Rehabilitasyon Fakültesi</t>
  </si>
  <si>
    <t>2.81</t>
  </si>
  <si>
    <t>Fizyoterapi Ve Rehabilitasyon Pr.</t>
  </si>
  <si>
    <t>2.63</t>
  </si>
  <si>
    <t>Fizyoterapi Ve Rehabilitasyon (Dr)</t>
  </si>
  <si>
    <t>Uluslararası Diş Hekimliği Pr.</t>
  </si>
  <si>
    <t>Hamidiye Diş Hekimliği Fakültesi</t>
  </si>
  <si>
    <t>2.98</t>
  </si>
  <si>
    <t>2.92</t>
  </si>
  <si>
    <t>Bursa Tıp Fakültesi</t>
  </si>
  <si>
    <t>3.10</t>
  </si>
  <si>
    <t>4.00</t>
  </si>
  <si>
    <t>Beslenme Ve Diyetetik Pr.</t>
  </si>
  <si>
    <t>3.25</t>
  </si>
  <si>
    <t>2.48</t>
  </si>
  <si>
    <t>Ergoterapi Pr.</t>
  </si>
  <si>
    <t>2.78</t>
  </si>
  <si>
    <t>Hemşirelik Pr. (Ankara)</t>
  </si>
  <si>
    <t>Gülhane Hemşirelik Fakültesi</t>
  </si>
  <si>
    <t>İzmir Tıp Fakültesi</t>
  </si>
  <si>
    <t>3.00</t>
  </si>
  <si>
    <t>2.85</t>
  </si>
  <si>
    <t>3.29</t>
  </si>
  <si>
    <t>Adana Tıp Fakültesi</t>
  </si>
  <si>
    <t>Fizyoterapi Ve Rehabilitasyon (Yl) (Tezli)</t>
  </si>
  <si>
    <t>3.82</t>
  </si>
  <si>
    <t>3.89</t>
  </si>
  <si>
    <t>3.53</t>
  </si>
  <si>
    <t>2.53</t>
  </si>
  <si>
    <t>2.60</t>
  </si>
  <si>
    <t>Hamidiye Sağlık Hizmetleri Meslek Yüksekokulu (İstanbul)</t>
  </si>
  <si>
    <t>2.95</t>
  </si>
  <si>
    <t>3.02</t>
  </si>
  <si>
    <t>2.72</t>
  </si>
  <si>
    <t>2.75</t>
  </si>
  <si>
    <t>Eczacılık Pr.</t>
  </si>
  <si>
    <t>Hamidiye Eczacılık Fakültesi</t>
  </si>
  <si>
    <t>3.75</t>
  </si>
  <si>
    <t>3.60</t>
  </si>
  <si>
    <t>3.18</t>
  </si>
  <si>
    <t>2.74</t>
  </si>
  <si>
    <t>3.21</t>
  </si>
  <si>
    <t>3.28</t>
  </si>
  <si>
    <t>Erzurum Tıp Fakültesi</t>
  </si>
  <si>
    <t>2.31</t>
  </si>
  <si>
    <t>3.31</t>
  </si>
  <si>
    <t>Ebelik Pr. (Ankara)</t>
  </si>
  <si>
    <t>2.38</t>
  </si>
  <si>
    <t>3.36</t>
  </si>
  <si>
    <t>Diş Hekimliği Pr.</t>
  </si>
  <si>
    <t>3.74</t>
  </si>
  <si>
    <t>Ergoterapi (Yl) (Tezli)</t>
  </si>
  <si>
    <t>2.77</t>
  </si>
  <si>
    <t>2.58</t>
  </si>
  <si>
    <t>Kayseri Tıp Fakültesi</t>
  </si>
  <si>
    <t>2.43</t>
  </si>
  <si>
    <t>2.65</t>
  </si>
  <si>
    <t>3.47</t>
  </si>
  <si>
    <t>3.15</t>
  </si>
  <si>
    <t>Patoloji Laboratuvar Teknikleri Pr.</t>
  </si>
  <si>
    <t>3.24</t>
  </si>
  <si>
    <t>3.64</t>
  </si>
  <si>
    <t>Sağlık Yönetimi (Dr)</t>
  </si>
  <si>
    <t>2.24</t>
  </si>
  <si>
    <t>2.51</t>
  </si>
  <si>
    <t>Periodontoloji (Dr)</t>
  </si>
  <si>
    <t>3.78</t>
  </si>
  <si>
    <t>3.88</t>
  </si>
  <si>
    <t>2.42</t>
  </si>
  <si>
    <t>3.40</t>
  </si>
  <si>
    <t>3.39</t>
  </si>
  <si>
    <t>Tıbbi Laboratuvar Teknikleri Pr.</t>
  </si>
  <si>
    <t>2.99</t>
  </si>
  <si>
    <t>2.46</t>
  </si>
  <si>
    <t>2.66</t>
  </si>
  <si>
    <t>2.67</t>
  </si>
  <si>
    <t>2.64</t>
  </si>
  <si>
    <t>Not Ort. 100'lük</t>
  </si>
  <si>
    <t>100'lük %50</t>
  </si>
  <si>
    <t>Yabancı Dil Puanı</t>
  </si>
  <si>
    <t>Yabancı Dil %50</t>
  </si>
  <si>
    <t>Şehit/Gazi Yakınlığı</t>
  </si>
  <si>
    <t>Engellilik</t>
  </si>
  <si>
    <t>Depremzede</t>
  </si>
  <si>
    <t>Kabul Mektubu</t>
  </si>
  <si>
    <t>Daha Önce Yararlanma</t>
  </si>
  <si>
    <t>Her İki Hareketliliğe Başvuru</t>
  </si>
  <si>
    <t xml:space="preserve">Puan </t>
  </si>
  <si>
    <t>Başarı Durumu</t>
  </si>
  <si>
    <t>Ebelik (Yl) (Tezli)</t>
  </si>
  <si>
    <t>3.04</t>
  </si>
  <si>
    <t>3.59</t>
  </si>
  <si>
    <t>3.49</t>
  </si>
  <si>
    <t>2.93</t>
  </si>
  <si>
    <t>Tıbbi Ve Aromatik Bitkiler Pr.</t>
  </si>
  <si>
    <t>Klinik Psikoloji (Yl) (Tezli)</t>
  </si>
  <si>
    <t>Beslenme Ve Diyetetik (Dr)</t>
  </si>
  <si>
    <t>Klinik Psikoloji (Dr)</t>
  </si>
  <si>
    <t>Periodontoloji Anabilim Dalı</t>
  </si>
  <si>
    <t>Gülhane Diş Hekimliği Fakültesi (Ankara)</t>
  </si>
  <si>
    <t>3.05</t>
  </si>
  <si>
    <t>Ebelik (Dr)</t>
  </si>
  <si>
    <t>3.73</t>
  </si>
  <si>
    <t>3.94</t>
  </si>
  <si>
    <t>3.95</t>
  </si>
  <si>
    <t>3.14</t>
  </si>
  <si>
    <t>Bağımlılık Ve Bağımlılıkla Mücadele (Dr)</t>
  </si>
  <si>
    <t>3.71</t>
  </si>
  <si>
    <t>Ağız, Diş Ve Çene Cerrahisi (Dr)</t>
  </si>
  <si>
    <t>3.81</t>
  </si>
  <si>
    <t>3.96</t>
  </si>
  <si>
    <t>3.77</t>
  </si>
  <si>
    <t>Zorunlu Staj Belgesi</t>
  </si>
  <si>
    <t>ADANA TIP FAKÜLTESİ</t>
  </si>
  <si>
    <t>BURSA TIP FAKÜLTESİ</t>
  </si>
  <si>
    <t>ERZURUM TIP FAKÜLTESİ</t>
  </si>
  <si>
    <t>GÜLHANE DİŞ HEKİMLİĞİ FAKÜLTESİ (Ankara)</t>
  </si>
  <si>
    <t>GÜLHANE ECZACILIK FAKÜLTESİ</t>
  </si>
  <si>
    <t>GÜLHANE FİZYOTERAPİ VE REHABİLİTASYON FAKÜLTESİ</t>
  </si>
  <si>
    <t>GÜLHANE HEMŞİRELİK FAKÜLTESİ</t>
  </si>
  <si>
    <t>GÜLHANE SAĞLIK BİLİMLERİ ENSTİTÜSÜ</t>
  </si>
  <si>
    <t>GÜLHANE TIP FAKÜLTESİ</t>
  </si>
  <si>
    <t>HAMİDİYE DİŞ HEKİMLİĞİ FAKÜLTESİ</t>
  </si>
  <si>
    <t>HAMİDİYE ECZACILIK FAKÜLTESİ</t>
  </si>
  <si>
    <t>HAMİDİYE HEMŞİRELİK FAKÜLTESİ</t>
  </si>
  <si>
    <t>HAMİDİYE SAĞLIK BİLİMLERİ ENSTİTÜSÜ</t>
  </si>
  <si>
    <t>HAMİDİYE SAĞLIK BİLİMLERİ FAKÜLTESİ</t>
  </si>
  <si>
    <t>HAMİDİYE SAĞLIK MESLEK YÜKSEKOKULU</t>
  </si>
  <si>
    <t>HAMİDİYE TIP FAKÜLTESİ</t>
  </si>
  <si>
    <t>HAMİDİYE ULUSLARARASI TIP FAKÜLTESİ</t>
  </si>
  <si>
    <t>HAMİDİYE YAŞAM BİLİMLERİ FAKÜLTESİ</t>
  </si>
  <si>
    <t>İZMİR TIP FAKÜLTESİ</t>
  </si>
  <si>
    <t>KAYSERİ TIP FAKÜLTESİ</t>
  </si>
  <si>
    <t>ASIL</t>
  </si>
  <si>
    <t>YEDEK</t>
  </si>
  <si>
    <t>S****a S****u</t>
  </si>
  <si>
    <t>212****042</t>
  </si>
  <si>
    <t>202****057</t>
  </si>
  <si>
    <t>232****103</t>
  </si>
  <si>
    <t>232****078</t>
  </si>
  <si>
    <t>212****060</t>
  </si>
  <si>
    <t>012****047</t>
  </si>
  <si>
    <t>242****044</t>
  </si>
  <si>
    <t>232****015</t>
  </si>
  <si>
    <t>012****051</t>
  </si>
  <si>
    <t>222****048</t>
  </si>
  <si>
    <t>A****7</t>
  </si>
  <si>
    <t>221****052</t>
  </si>
  <si>
    <t>231****025</t>
  </si>
  <si>
    <t>221****066</t>
  </si>
  <si>
    <t>221****057</t>
  </si>
  <si>
    <t>221****003</t>
  </si>
  <si>
    <t>231****089</t>
  </si>
  <si>
    <t>231****017</t>
  </si>
  <si>
    <t>221****095</t>
  </si>
  <si>
    <t>221****072</t>
  </si>
  <si>
    <t>223****075</t>
  </si>
  <si>
    <t>243****042</t>
  </si>
  <si>
    <t>251****116</t>
  </si>
  <si>
    <t>241****009</t>
  </si>
  <si>
    <t>250****043</t>
  </si>
  <si>
    <t>240****84</t>
  </si>
  <si>
    <t>220****009</t>
  </si>
  <si>
    <t>240****060</t>
  </si>
  <si>
    <t>240****064</t>
  </si>
  <si>
    <t>230****019</t>
  </si>
  <si>
    <t>250****018</t>
  </si>
  <si>
    <t>240****070</t>
  </si>
  <si>
    <t>240****057</t>
  </si>
  <si>
    <t>250****014</t>
  </si>
  <si>
    <t>231****045</t>
  </si>
  <si>
    <t>250****031</t>
  </si>
  <si>
    <t>240****059</t>
  </si>
  <si>
    <t>250****053</t>
  </si>
  <si>
    <t>221****035</t>
  </si>
  <si>
    <t>221****028</t>
  </si>
  <si>
    <t>220****155</t>
  </si>
  <si>
    <t>240****063</t>
  </si>
  <si>
    <t>210****541</t>
  </si>
  <si>
    <t>230****188</t>
  </si>
  <si>
    <t>220****114</t>
  </si>
  <si>
    <t>230****160</t>
  </si>
  <si>
    <t>220****185</t>
  </si>
  <si>
    <t>231****103</t>
  </si>
  <si>
    <t>231****008</t>
  </si>
  <si>
    <t>231****002</t>
  </si>
  <si>
    <t>221****008</t>
  </si>
  <si>
    <t>221****075</t>
  </si>
  <si>
    <t>211****430</t>
  </si>
  <si>
    <t>231****087</t>
  </si>
  <si>
    <t>230****002</t>
  </si>
  <si>
    <t>230****006</t>
  </si>
  <si>
    <t>251****049</t>
  </si>
  <si>
    <t>221****001</t>
  </si>
  <si>
    <t>221****016</t>
  </si>
  <si>
    <t>221****401</t>
  </si>
  <si>
    <t>191****115</t>
  </si>
  <si>
    <t>241****031</t>
  </si>
  <si>
    <t>231****101</t>
  </si>
  <si>
    <t>230****061</t>
  </si>
  <si>
    <t>230****014</t>
  </si>
  <si>
    <t>250****063</t>
  </si>
  <si>
    <t>210****406</t>
  </si>
  <si>
    <t>230****205</t>
  </si>
  <si>
    <t>210****435</t>
  </si>
  <si>
    <t>230****055</t>
  </si>
  <si>
    <t>240****015</t>
  </si>
  <si>
    <t>250****044</t>
  </si>
  <si>
    <t>250****011</t>
  </si>
  <si>
    <t>250****121</t>
  </si>
  <si>
    <t>220****044</t>
  </si>
  <si>
    <t>210****777</t>
  </si>
  <si>
    <t>220****140</t>
  </si>
  <si>
    <t>220****018</t>
  </si>
  <si>
    <t>240****718</t>
  </si>
  <si>
    <t>240****736</t>
  </si>
  <si>
    <t>210****846</t>
  </si>
  <si>
    <t>240****733</t>
  </si>
  <si>
    <t>220****065</t>
  </si>
  <si>
    <t>230****057</t>
  </si>
  <si>
    <t>221****033</t>
  </si>
  <si>
    <t>231****078</t>
  </si>
  <si>
    <t>251****079</t>
  </si>
  <si>
    <t>191****090</t>
  </si>
  <si>
    <t>191****007</t>
  </si>
  <si>
    <t>201****056</t>
  </si>
  <si>
    <t>221****020</t>
  </si>
  <si>
    <t>221****034</t>
  </si>
  <si>
    <t>222****053</t>
  </si>
  <si>
    <t>222****007</t>
  </si>
  <si>
    <t>232****096</t>
  </si>
  <si>
    <t>222****010</t>
  </si>
  <si>
    <t>232****030</t>
  </si>
  <si>
    <t>222****013</t>
  </si>
  <si>
    <t>212****024</t>
  </si>
  <si>
    <t>213****016</t>
  </si>
  <si>
    <t>223****048</t>
  </si>
  <si>
    <t>S****n E****u D****ş</t>
  </si>
  <si>
    <t>İ****a K****a A****l</t>
  </si>
  <si>
    <t>D****n S****a</t>
  </si>
  <si>
    <t>E****f P****u A****n</t>
  </si>
  <si>
    <t>T****a E****y</t>
  </si>
  <si>
    <t>S****a D****d Y****m</t>
  </si>
  <si>
    <t>O****n B****k</t>
  </si>
  <si>
    <t>G****m K****a</t>
  </si>
  <si>
    <t>F****t Z****r</t>
  </si>
  <si>
    <t>S****m D****i</t>
  </si>
  <si>
    <t>Z****p D****ş</t>
  </si>
  <si>
    <t>Z****a A****r</t>
  </si>
  <si>
    <t>A****m S****t</t>
  </si>
  <si>
    <t>A****n M****n K****m</t>
  </si>
  <si>
    <t>S****r E****l K****k</t>
  </si>
  <si>
    <t>S****ı M****v</t>
  </si>
  <si>
    <t>B****a N****r Y****z</t>
  </si>
  <si>
    <t>İ****i E****n</t>
  </si>
  <si>
    <t>Z****e N****r A****n</t>
  </si>
  <si>
    <t>S****e T****u</t>
  </si>
  <si>
    <t>X****a M****o</t>
  </si>
  <si>
    <t>H****u A****r</t>
  </si>
  <si>
    <t>B****r B****l G****a</t>
  </si>
  <si>
    <t>E****s Ö****r T****m</t>
  </si>
  <si>
    <t>A****d A****v</t>
  </si>
  <si>
    <t>E****u Y****t</t>
  </si>
  <si>
    <t>H****e F****a A****n</t>
  </si>
  <si>
    <t>E****n Ş****ı</t>
  </si>
  <si>
    <t>Ş****a Ö****l</t>
  </si>
  <si>
    <t>D****u T****l</t>
  </si>
  <si>
    <t>N****r O****u</t>
  </si>
  <si>
    <t>E****l Y****z</t>
  </si>
  <si>
    <t>F****n O****n</t>
  </si>
  <si>
    <t>M****k Ş****n</t>
  </si>
  <si>
    <t>M****a Ü****l</t>
  </si>
  <si>
    <t>B****l Y****z</t>
  </si>
  <si>
    <t>E****a N****r K****a</t>
  </si>
  <si>
    <t>N****a Y****z</t>
  </si>
  <si>
    <t>P****r Ü****r</t>
  </si>
  <si>
    <t>H****n E****e K****r</t>
  </si>
  <si>
    <t>B****m A****n</t>
  </si>
  <si>
    <t>M****t Ö****e</t>
  </si>
  <si>
    <t>S****a B****r</t>
  </si>
  <si>
    <t>M****a G****n C****n</t>
  </si>
  <si>
    <t>Ş****l B****e</t>
  </si>
  <si>
    <t>S****d H****h R****a</t>
  </si>
  <si>
    <t>A****d M****h</t>
  </si>
  <si>
    <t>Z****p F****a Y****z</t>
  </si>
  <si>
    <t>N****n Ş****k</t>
  </si>
  <si>
    <t>E****n S****e M****t</t>
  </si>
  <si>
    <t>B****e F****a G****r</t>
  </si>
  <si>
    <t>A****n Y****z</t>
  </si>
  <si>
    <t>R****a H****l</t>
  </si>
  <si>
    <t>H****l G****k</t>
  </si>
  <si>
    <t>A****n J****a</t>
  </si>
  <si>
    <t>M****t N****t S****ı</t>
  </si>
  <si>
    <t>A****e M****k H****t</t>
  </si>
  <si>
    <t>Z****p B****u E****n</t>
  </si>
  <si>
    <t>İ****r Ş****u</t>
  </si>
  <si>
    <t>C****n B****a A****t</t>
  </si>
  <si>
    <t>N****l B****e Ş****r</t>
  </si>
  <si>
    <t>N****n G****n A****n</t>
  </si>
  <si>
    <t>Ş****k E****l K****ğ</t>
  </si>
  <si>
    <t>A****l D****r</t>
  </si>
  <si>
    <t>F****a N****r K****t</t>
  </si>
  <si>
    <t>E****a D****r</t>
  </si>
  <si>
    <t>A****a Y****ş</t>
  </si>
  <si>
    <t>Ş****e A****n</t>
  </si>
  <si>
    <t>G****m D****r</t>
  </si>
  <si>
    <t>A****e E****ç</t>
  </si>
  <si>
    <t>B****l K****z</t>
  </si>
  <si>
    <t>Ö****e K****n</t>
  </si>
  <si>
    <t>B****e B****r</t>
  </si>
  <si>
    <t>R****e D****h Ş****k</t>
  </si>
  <si>
    <t>B****a E****t</t>
  </si>
  <si>
    <t>Ş****l N****a S****a</t>
  </si>
  <si>
    <t>M****a D****ı</t>
  </si>
  <si>
    <t>A****e K****l</t>
  </si>
  <si>
    <t>B****a H****u</t>
  </si>
  <si>
    <t>P****r A****a A****n</t>
  </si>
  <si>
    <t>G****y Ş****n</t>
  </si>
  <si>
    <t>Ç****ı M****n</t>
  </si>
  <si>
    <t>U****r G****a</t>
  </si>
  <si>
    <t>E****a Y****t</t>
  </si>
  <si>
    <t>B ****n A****ğ</t>
  </si>
  <si>
    <t>N****n Ö****z</t>
  </si>
  <si>
    <t>A****a R****a K****a</t>
  </si>
  <si>
    <t>C****a K****t</t>
  </si>
  <si>
    <t>B****k Ç****k</t>
  </si>
  <si>
    <t>S****a Ç****k</t>
  </si>
  <si>
    <t>Z****p N****n T****n</t>
  </si>
  <si>
    <t>Y****n B****n</t>
  </si>
  <si>
    <t>N****r V ****n</t>
  </si>
  <si>
    <t>S****a U****r</t>
  </si>
  <si>
    <t>E****e A****a A****l</t>
  </si>
  <si>
    <t>K****t O****k</t>
  </si>
  <si>
    <t>O****n D****u</t>
  </si>
  <si>
    <t>Ç****a Ç****n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</si>
</sst>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1" applyBorder="1" applyAlignment="1">
      <alignment horizontal="center" vertical="center"/>
    </xf>
    <xf numFmtId="0" fontId="0" fillId="0" borderId="0" xfId="0" applyAlignment="1">
      <alignment horizontal="left" vertical="center"/>
    </xf>
    <xf numFmtId="4" fontId="1" fillId="2" borderId="1" xfId="1" applyNumberFormat="1" applyBorder="1" applyAlignment="1">
      <alignment horizontal="center" vertical="center"/>
    </xf>
    <xf numFmtId="2" fontId="0" fillId="0" borderId="0" xfId="0" applyNumberFormat="1" applyAlignment="1">
      <alignment horizontal="left" vertical="center"/>
    </xf>
    <xf numFmtId="2" fontId="0" fillId="0" borderId="0" xfId="2" applyNumberFormat="1" applyFont="1" applyAlignment="1">
      <alignment horizontal="left" vertical="center"/>
    </xf>
    <xf numFmtId="0" fontId="1" fillId="3" borderId="0" xfId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2" fontId="0" fillId="3" borderId="0" xfId="0" applyNumberFormat="1" applyFill="1" applyAlignment="1">
      <alignment horizontal="left" vertical="center"/>
    </xf>
    <xf numFmtId="2" fontId="0" fillId="3" borderId="0" xfId="2" applyNumberFormat="1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2" fontId="0" fillId="0" borderId="0" xfId="2" applyNumberFormat="1" applyFont="1" applyFill="1" applyAlignment="1">
      <alignment horizontal="left" vertical="center"/>
    </xf>
    <xf numFmtId="4" fontId="1" fillId="3" borderId="0" xfId="1" applyNumberForma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</cellXfs>
  <cellStyles count="3">
    <cellStyle name="Normal" xfId="0" builtinId="0"/>
    <cellStyle name="Vurgu1" xfId="1" builtinId="29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B9117-B34F-4FE2-8410-FE57B1F7E3E7}">
  <dimension ref="A1:R122"/>
  <sheetViews>
    <sheetView tabSelected="1" topLeftCell="A110" zoomScale="156" zoomScaleNormal="85" workbookViewId="0">
      <selection activeCell="A7" sqref="A7"/>
    </sheetView>
  </sheetViews>
  <sheetFormatPr baseColWidth="10" defaultColWidth="8.83203125" defaultRowHeight="15" x14ac:dyDescent="0.2"/>
  <cols>
    <col min="1" max="1" width="21.6640625" style="2" customWidth="1"/>
    <col min="2" max="2" width="16.6640625" style="2" customWidth="1"/>
    <col min="3" max="3" width="20" style="2" customWidth="1"/>
    <col min="4" max="4" width="32" style="2" customWidth="1"/>
    <col min="5" max="5" width="14.1640625" style="2" customWidth="1"/>
    <col min="6" max="15" width="25.1640625" style="2" customWidth="1"/>
    <col min="16" max="17" width="29.83203125" style="2" customWidth="1"/>
    <col min="18" max="18" width="19" style="2" customWidth="1"/>
  </cols>
  <sheetData>
    <row r="1" spans="1:18" x14ac:dyDescent="0.2">
      <c r="A1" s="1" t="s">
        <v>0</v>
      </c>
      <c r="B1" s="1" t="s">
        <v>4</v>
      </c>
      <c r="C1" s="1" t="s">
        <v>1</v>
      </c>
      <c r="D1" s="1" t="s">
        <v>2</v>
      </c>
      <c r="E1" s="1" t="s">
        <v>3</v>
      </c>
      <c r="F1" s="1" t="s">
        <v>108</v>
      </c>
      <c r="G1" s="1" t="s">
        <v>109</v>
      </c>
      <c r="H1" s="1" t="s">
        <v>110</v>
      </c>
      <c r="I1" s="1" t="s">
        <v>111</v>
      </c>
      <c r="J1" s="1" t="s">
        <v>112</v>
      </c>
      <c r="K1" s="1" t="s">
        <v>113</v>
      </c>
      <c r="L1" s="1" t="s">
        <v>114</v>
      </c>
      <c r="M1" s="1" t="s">
        <v>115</v>
      </c>
      <c r="N1" s="1" t="s">
        <v>143</v>
      </c>
      <c r="O1" s="1" t="s">
        <v>116</v>
      </c>
      <c r="P1" s="1" t="s">
        <v>117</v>
      </c>
      <c r="Q1" s="1" t="s">
        <v>118</v>
      </c>
      <c r="R1" s="3" t="s">
        <v>119</v>
      </c>
    </row>
    <row r="2" spans="1:18" x14ac:dyDescent="0.2">
      <c r="A2" s="6"/>
      <c r="B2" s="6"/>
      <c r="C2" s="6"/>
      <c r="D2" s="12" t="s">
        <v>144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4"/>
    </row>
    <row r="3" spans="1:18" x14ac:dyDescent="0.2">
      <c r="A3" s="2" t="s">
        <v>166</v>
      </c>
      <c r="B3" s="2" t="s">
        <v>167</v>
      </c>
      <c r="C3" s="2" t="s">
        <v>8</v>
      </c>
      <c r="D3" s="2" t="s">
        <v>54</v>
      </c>
      <c r="E3" s="4" t="s">
        <v>22</v>
      </c>
      <c r="F3" s="4">
        <v>79.23</v>
      </c>
      <c r="G3" s="4">
        <v>39.615000000000002</v>
      </c>
      <c r="H3" s="2">
        <v>80</v>
      </c>
      <c r="I3" s="4">
        <v>40</v>
      </c>
      <c r="J3" s="4"/>
      <c r="N3" s="2">
        <v>5</v>
      </c>
      <c r="Q3" s="15">
        <v>84.615000000000009</v>
      </c>
      <c r="R3" s="2" t="s">
        <v>164</v>
      </c>
    </row>
    <row r="4" spans="1:18" x14ac:dyDescent="0.2">
      <c r="A4" s="2" t="s">
        <v>365</v>
      </c>
      <c r="B4" s="2" t="s">
        <v>168</v>
      </c>
      <c r="C4" s="2" t="s">
        <v>8</v>
      </c>
      <c r="D4" s="2" t="s">
        <v>54</v>
      </c>
      <c r="E4" s="4" t="s">
        <v>17</v>
      </c>
      <c r="F4" s="4">
        <v>82.03</v>
      </c>
      <c r="G4" s="4">
        <v>41.015000000000001</v>
      </c>
      <c r="H4" s="2">
        <v>72.5</v>
      </c>
      <c r="I4" s="4">
        <v>36.25</v>
      </c>
      <c r="J4" s="4"/>
      <c r="N4" s="2">
        <v>5</v>
      </c>
      <c r="Q4" s="15">
        <v>82.265000000000001</v>
      </c>
      <c r="R4" s="2" t="s">
        <v>164</v>
      </c>
    </row>
    <row r="5" spans="1:18" x14ac:dyDescent="0.2">
      <c r="A5" s="2" t="s">
        <v>364</v>
      </c>
      <c r="B5" s="2" t="s">
        <v>169</v>
      </c>
      <c r="C5" s="2" t="s">
        <v>8</v>
      </c>
      <c r="D5" s="2" t="s">
        <v>54</v>
      </c>
      <c r="E5" s="4" t="s">
        <v>124</v>
      </c>
      <c r="F5" s="4">
        <v>75.03</v>
      </c>
      <c r="G5" s="4">
        <v>37.515000000000001</v>
      </c>
      <c r="H5" s="2">
        <v>80</v>
      </c>
      <c r="I5" s="4">
        <v>40</v>
      </c>
      <c r="J5" s="4"/>
      <c r="Q5" s="15">
        <v>77.515000000000001</v>
      </c>
      <c r="R5" s="2" t="s">
        <v>165</v>
      </c>
    </row>
    <row r="6" spans="1:18" x14ac:dyDescent="0.2">
      <c r="A6" s="2" t="s">
        <v>363</v>
      </c>
      <c r="B6" s="2" t="s">
        <v>170</v>
      </c>
      <c r="C6" s="2" t="s">
        <v>8</v>
      </c>
      <c r="D6" s="2" t="s">
        <v>54</v>
      </c>
      <c r="E6" s="4" t="s">
        <v>87</v>
      </c>
      <c r="F6" s="4">
        <v>68.5</v>
      </c>
      <c r="G6" s="4">
        <v>34.25</v>
      </c>
      <c r="H6" s="2">
        <v>100</v>
      </c>
      <c r="I6" s="4">
        <v>50</v>
      </c>
      <c r="J6" s="4"/>
      <c r="P6" s="2">
        <v>-10</v>
      </c>
      <c r="Q6" s="15">
        <v>74.25</v>
      </c>
      <c r="R6" s="2" t="s">
        <v>165</v>
      </c>
    </row>
    <row r="7" spans="1:18" x14ac:dyDescent="0.2">
      <c r="A7" s="7"/>
      <c r="B7" s="7"/>
      <c r="C7" s="7"/>
      <c r="D7" s="11" t="s">
        <v>145</v>
      </c>
      <c r="E7" s="8"/>
      <c r="F7" s="8"/>
      <c r="G7" s="8"/>
      <c r="H7" s="7"/>
      <c r="I7" s="8"/>
      <c r="J7" s="8"/>
      <c r="K7" s="7"/>
      <c r="L7" s="7"/>
      <c r="M7" s="7"/>
      <c r="N7" s="7"/>
      <c r="O7" s="7"/>
      <c r="P7" s="7"/>
      <c r="Q7" s="8"/>
      <c r="R7" s="7"/>
    </row>
    <row r="8" spans="1:18" x14ac:dyDescent="0.2">
      <c r="A8" s="2" t="s">
        <v>362</v>
      </c>
      <c r="B8" s="2" t="s">
        <v>171</v>
      </c>
      <c r="C8" s="2" t="s">
        <v>8</v>
      </c>
      <c r="D8" s="2" t="s">
        <v>40</v>
      </c>
      <c r="E8" s="4" t="s">
        <v>122</v>
      </c>
      <c r="F8" s="4">
        <v>90.43</v>
      </c>
      <c r="G8" s="4">
        <v>45.215000000000003</v>
      </c>
      <c r="H8" s="2">
        <v>97.5</v>
      </c>
      <c r="I8" s="4">
        <v>48.75</v>
      </c>
      <c r="J8" s="4"/>
      <c r="Q8" s="15">
        <v>93.965000000000003</v>
      </c>
      <c r="R8" s="2" t="s">
        <v>164</v>
      </c>
    </row>
    <row r="9" spans="1:18" x14ac:dyDescent="0.2">
      <c r="A9" s="2" t="s">
        <v>361</v>
      </c>
      <c r="B9" s="2" t="s">
        <v>172</v>
      </c>
      <c r="C9" s="2" t="s">
        <v>8</v>
      </c>
      <c r="D9" s="2" t="s">
        <v>40</v>
      </c>
      <c r="E9" s="4" t="s">
        <v>79</v>
      </c>
      <c r="F9" s="5">
        <v>85.06</v>
      </c>
      <c r="G9" s="4">
        <v>42.53</v>
      </c>
      <c r="H9" s="2">
        <v>92.5</v>
      </c>
      <c r="I9" s="4">
        <v>46.25</v>
      </c>
      <c r="J9" s="4"/>
      <c r="Q9" s="15">
        <v>88.78</v>
      </c>
      <c r="R9" s="2" t="s">
        <v>164</v>
      </c>
    </row>
    <row r="10" spans="1:18" x14ac:dyDescent="0.2">
      <c r="A10" s="2" t="s">
        <v>360</v>
      </c>
      <c r="B10" s="2" t="s">
        <v>173</v>
      </c>
      <c r="C10" s="2" t="s">
        <v>8</v>
      </c>
      <c r="D10" s="2" t="s">
        <v>40</v>
      </c>
      <c r="E10" s="4" t="s">
        <v>17</v>
      </c>
      <c r="F10" s="4">
        <v>82.03</v>
      </c>
      <c r="G10" s="4">
        <v>41.015000000000001</v>
      </c>
      <c r="H10" s="2">
        <v>95</v>
      </c>
      <c r="I10" s="4">
        <v>47.5</v>
      </c>
      <c r="J10" s="4"/>
      <c r="Q10" s="15">
        <v>88.515000000000001</v>
      </c>
      <c r="R10" s="2" t="s">
        <v>165</v>
      </c>
    </row>
    <row r="11" spans="1:18" x14ac:dyDescent="0.2">
      <c r="A11" s="2" t="s">
        <v>359</v>
      </c>
      <c r="B11" s="2" t="s">
        <v>174</v>
      </c>
      <c r="C11" s="2" t="s">
        <v>8</v>
      </c>
      <c r="D11" s="2" t="s">
        <v>40</v>
      </c>
      <c r="E11" s="4" t="s">
        <v>53</v>
      </c>
      <c r="F11" s="4">
        <v>83.43</v>
      </c>
      <c r="G11" s="4">
        <v>41.715000000000003</v>
      </c>
      <c r="H11" s="2">
        <v>75</v>
      </c>
      <c r="I11" s="4">
        <v>37.5</v>
      </c>
      <c r="J11" s="4"/>
      <c r="Q11" s="15">
        <v>79.215000000000003</v>
      </c>
      <c r="R11" s="2" t="s">
        <v>165</v>
      </c>
    </row>
    <row r="12" spans="1:18" x14ac:dyDescent="0.2">
      <c r="A12" s="2" t="s">
        <v>358</v>
      </c>
      <c r="B12" s="2" t="s">
        <v>175</v>
      </c>
      <c r="C12" s="2" t="s">
        <v>8</v>
      </c>
      <c r="D12" s="2" t="s">
        <v>40</v>
      </c>
      <c r="E12" s="4" t="s">
        <v>65</v>
      </c>
      <c r="F12" s="4">
        <v>70.83</v>
      </c>
      <c r="G12" s="4">
        <f>F12*0.5</f>
        <v>35.414999999999999</v>
      </c>
      <c r="H12" s="2">
        <v>70</v>
      </c>
      <c r="I12" s="4">
        <v>35</v>
      </c>
      <c r="J12" s="4"/>
      <c r="Q12" s="15">
        <v>70.414999999999992</v>
      </c>
      <c r="R12" s="2" t="s">
        <v>165</v>
      </c>
    </row>
    <row r="13" spans="1:18" x14ac:dyDescent="0.2">
      <c r="A13" s="7"/>
      <c r="B13" s="7"/>
      <c r="C13" s="7"/>
      <c r="D13" s="10" t="s">
        <v>146</v>
      </c>
      <c r="E13" s="8"/>
      <c r="F13" s="8"/>
      <c r="G13" s="8"/>
      <c r="H13" s="7"/>
      <c r="I13" s="8"/>
      <c r="J13" s="8"/>
      <c r="K13" s="7"/>
      <c r="L13" s="7"/>
      <c r="M13" s="7"/>
      <c r="N13" s="7"/>
      <c r="O13" s="7"/>
      <c r="P13" s="7"/>
      <c r="Q13" s="8"/>
      <c r="R13" s="7"/>
    </row>
    <row r="14" spans="1:18" x14ac:dyDescent="0.2">
      <c r="A14" s="2" t="s">
        <v>357</v>
      </c>
      <c r="B14" s="2" t="s">
        <v>176</v>
      </c>
      <c r="C14" s="2" t="s">
        <v>8</v>
      </c>
      <c r="D14" s="2" t="s">
        <v>74</v>
      </c>
      <c r="E14" s="4" t="s">
        <v>51</v>
      </c>
      <c r="F14" s="4">
        <v>76.66</v>
      </c>
      <c r="G14" s="4">
        <v>38.33</v>
      </c>
      <c r="H14" s="2">
        <v>82.5</v>
      </c>
      <c r="I14" s="4">
        <v>41.25</v>
      </c>
      <c r="J14" s="4"/>
      <c r="Q14" s="15">
        <v>79.58</v>
      </c>
      <c r="R14" s="2" t="s">
        <v>164</v>
      </c>
    </row>
    <row r="15" spans="1:18" x14ac:dyDescent="0.2">
      <c r="A15" s="7"/>
      <c r="B15" s="7"/>
      <c r="C15" s="7"/>
      <c r="D15" s="11" t="s">
        <v>147</v>
      </c>
      <c r="E15" s="8"/>
      <c r="F15" s="8"/>
      <c r="G15" s="8"/>
      <c r="H15" s="7"/>
      <c r="I15" s="8"/>
      <c r="J15" s="8"/>
      <c r="K15" s="7"/>
      <c r="L15" s="7"/>
      <c r="M15" s="7"/>
      <c r="N15" s="7"/>
      <c r="O15" s="7"/>
      <c r="P15" s="7"/>
      <c r="Q15" s="8"/>
      <c r="R15" s="7"/>
    </row>
    <row r="16" spans="1:18" x14ac:dyDescent="0.2">
      <c r="A16" s="2" t="s">
        <v>356</v>
      </c>
      <c r="B16" s="2" t="s">
        <v>177</v>
      </c>
      <c r="C16" s="2" t="s">
        <v>129</v>
      </c>
      <c r="D16" s="2" t="s">
        <v>130</v>
      </c>
      <c r="E16" s="4"/>
      <c r="F16" s="4">
        <v>64.95</v>
      </c>
      <c r="G16" s="4">
        <v>32.475000000000001</v>
      </c>
      <c r="H16" s="2">
        <v>75</v>
      </c>
      <c r="I16" s="4">
        <v>37.5</v>
      </c>
      <c r="J16" s="4"/>
      <c r="M16" s="2">
        <v>10</v>
      </c>
      <c r="Q16" s="15">
        <v>79.974999999999994</v>
      </c>
      <c r="R16" s="2" t="s">
        <v>164</v>
      </c>
    </row>
    <row r="17" spans="1:18" x14ac:dyDescent="0.2">
      <c r="A17" s="7"/>
      <c r="B17" s="7"/>
      <c r="C17" s="7"/>
      <c r="D17" s="10" t="s">
        <v>148</v>
      </c>
      <c r="E17" s="8"/>
      <c r="F17" s="8"/>
      <c r="G17" s="8"/>
      <c r="H17" s="7"/>
      <c r="I17" s="8"/>
      <c r="J17" s="8"/>
      <c r="K17" s="7"/>
      <c r="L17" s="7"/>
      <c r="M17" s="7"/>
      <c r="N17" s="7"/>
      <c r="O17" s="7"/>
      <c r="P17" s="7"/>
      <c r="Q17" s="7"/>
      <c r="R17" s="7"/>
    </row>
    <row r="18" spans="1:18" x14ac:dyDescent="0.2">
      <c r="A18" s="2" t="s">
        <v>355</v>
      </c>
      <c r="B18" s="2" t="s">
        <v>178</v>
      </c>
      <c r="C18" s="2" t="s">
        <v>5</v>
      </c>
      <c r="D18" s="2" t="s">
        <v>6</v>
      </c>
      <c r="E18" s="4" t="s">
        <v>58</v>
      </c>
      <c r="F18" s="13">
        <v>89.03</v>
      </c>
      <c r="G18" s="4">
        <v>44.515000000000001</v>
      </c>
      <c r="H18" s="2">
        <v>100</v>
      </c>
      <c r="I18" s="4">
        <v>50</v>
      </c>
      <c r="J18" s="4"/>
      <c r="M18" s="2">
        <v>10</v>
      </c>
      <c r="N18" s="2">
        <v>5</v>
      </c>
      <c r="O18" s="2">
        <v>-10</v>
      </c>
      <c r="Q18" s="15">
        <v>99.515000000000001</v>
      </c>
      <c r="R18" s="2" t="s">
        <v>164</v>
      </c>
    </row>
    <row r="19" spans="1:18" x14ac:dyDescent="0.2">
      <c r="A19" s="2" t="s">
        <v>354</v>
      </c>
      <c r="B19" s="2" t="s">
        <v>179</v>
      </c>
      <c r="C19" s="2" t="s">
        <v>5</v>
      </c>
      <c r="D19" s="2" t="s">
        <v>6</v>
      </c>
      <c r="E19" s="2" t="s">
        <v>7</v>
      </c>
      <c r="F19" s="4">
        <v>65.930000000000007</v>
      </c>
      <c r="G19" s="4">
        <v>32.965000000000003</v>
      </c>
      <c r="H19" s="2">
        <v>97.5</v>
      </c>
      <c r="I19" s="4">
        <v>48.75</v>
      </c>
      <c r="J19" s="4"/>
      <c r="N19" s="2">
        <v>5</v>
      </c>
      <c r="Q19" s="15">
        <v>86.715000000000003</v>
      </c>
      <c r="R19" s="2" t="s">
        <v>164</v>
      </c>
    </row>
    <row r="20" spans="1:18" x14ac:dyDescent="0.2">
      <c r="A20" s="2" t="s">
        <v>353</v>
      </c>
      <c r="B20" s="2" t="s">
        <v>180</v>
      </c>
      <c r="C20" s="2" t="s">
        <v>5</v>
      </c>
      <c r="D20" s="2" t="s">
        <v>6</v>
      </c>
      <c r="E20" s="4" t="s">
        <v>89</v>
      </c>
      <c r="F20" s="4">
        <v>80.16</v>
      </c>
      <c r="G20" s="4">
        <v>40.08</v>
      </c>
      <c r="H20" s="2">
        <v>77.5</v>
      </c>
      <c r="I20" s="4">
        <v>38.75</v>
      </c>
      <c r="J20" s="4"/>
      <c r="N20" s="2">
        <v>5</v>
      </c>
      <c r="Q20" s="15">
        <v>83.83</v>
      </c>
      <c r="R20" s="2" t="s">
        <v>165</v>
      </c>
    </row>
    <row r="21" spans="1:18" x14ac:dyDescent="0.2">
      <c r="A21" s="2" t="s">
        <v>352</v>
      </c>
      <c r="B21" s="2" t="s">
        <v>181</v>
      </c>
      <c r="C21" s="2" t="s">
        <v>5</v>
      </c>
      <c r="D21" s="2" t="s">
        <v>6</v>
      </c>
      <c r="E21" s="4" t="s">
        <v>45</v>
      </c>
      <c r="F21" s="4">
        <v>64.53</v>
      </c>
      <c r="G21" s="4">
        <v>32.265000000000001</v>
      </c>
      <c r="H21" s="2">
        <v>100</v>
      </c>
      <c r="I21" s="4">
        <v>50</v>
      </c>
      <c r="J21" s="4"/>
      <c r="Q21" s="15">
        <v>82.265000000000001</v>
      </c>
      <c r="R21" s="2" t="s">
        <v>165</v>
      </c>
    </row>
    <row r="22" spans="1:18" x14ac:dyDescent="0.2">
      <c r="A22" s="2" t="s">
        <v>351</v>
      </c>
      <c r="B22" s="2" t="s">
        <v>182</v>
      </c>
      <c r="C22" s="2" t="s">
        <v>5</v>
      </c>
      <c r="D22" s="2" t="s">
        <v>6</v>
      </c>
      <c r="E22" s="4" t="s">
        <v>71</v>
      </c>
      <c r="F22" s="4">
        <v>70.599999999999994</v>
      </c>
      <c r="G22" s="4">
        <v>35.299999999999997</v>
      </c>
      <c r="H22" s="2">
        <v>80</v>
      </c>
      <c r="I22" s="4">
        <v>40</v>
      </c>
      <c r="J22" s="4"/>
      <c r="N22" s="2">
        <v>5</v>
      </c>
      <c r="Q22" s="15">
        <v>80.3</v>
      </c>
      <c r="R22" s="2" t="s">
        <v>165</v>
      </c>
    </row>
    <row r="23" spans="1:18" x14ac:dyDescent="0.2">
      <c r="A23" s="2" t="s">
        <v>350</v>
      </c>
      <c r="B23" s="2" t="s">
        <v>183</v>
      </c>
      <c r="C23" s="2" t="s">
        <v>5</v>
      </c>
      <c r="D23" s="2" t="s">
        <v>6</v>
      </c>
      <c r="E23" s="4" t="s">
        <v>104</v>
      </c>
      <c r="F23" s="4">
        <v>64.06</v>
      </c>
      <c r="G23" s="4">
        <v>32.03</v>
      </c>
      <c r="H23" s="2">
        <v>85</v>
      </c>
      <c r="I23" s="4">
        <v>42.5</v>
      </c>
      <c r="J23" s="4"/>
      <c r="Q23" s="15">
        <v>74.53</v>
      </c>
      <c r="R23" s="2" t="s">
        <v>165</v>
      </c>
    </row>
    <row r="24" spans="1:18" x14ac:dyDescent="0.2">
      <c r="A24" s="2" t="s">
        <v>349</v>
      </c>
      <c r="B24" s="2" t="s">
        <v>184</v>
      </c>
      <c r="C24" s="2" t="s">
        <v>5</v>
      </c>
      <c r="D24" s="2" t="s">
        <v>6</v>
      </c>
      <c r="E24" s="4" t="s">
        <v>60</v>
      </c>
      <c r="F24" s="4">
        <v>67.33</v>
      </c>
      <c r="G24" s="4">
        <v>33.664999999999999</v>
      </c>
      <c r="H24" s="2">
        <v>72.5</v>
      </c>
      <c r="I24" s="4">
        <v>36.25</v>
      </c>
      <c r="J24" s="4"/>
      <c r="Q24" s="15">
        <v>69.914999999999992</v>
      </c>
      <c r="R24" s="2" t="s">
        <v>165</v>
      </c>
    </row>
    <row r="25" spans="1:18" x14ac:dyDescent="0.2">
      <c r="A25" s="2" t="s">
        <v>348</v>
      </c>
      <c r="B25" s="2" t="s">
        <v>185</v>
      </c>
      <c r="C25" s="2" t="s">
        <v>5</v>
      </c>
      <c r="D25" s="2" t="s">
        <v>6</v>
      </c>
      <c r="E25" s="4" t="s">
        <v>78</v>
      </c>
      <c r="F25" s="4">
        <v>62.2</v>
      </c>
      <c r="G25" s="4">
        <v>31.1</v>
      </c>
      <c r="H25" s="2">
        <v>75</v>
      </c>
      <c r="I25" s="4">
        <v>37.5</v>
      </c>
      <c r="J25" s="4"/>
      <c r="Q25" s="15">
        <v>68.599999999999994</v>
      </c>
      <c r="R25" s="2" t="s">
        <v>165</v>
      </c>
    </row>
    <row r="26" spans="1:18" x14ac:dyDescent="0.2">
      <c r="A26" s="2" t="s">
        <v>347</v>
      </c>
      <c r="B26" s="2" t="s">
        <v>186</v>
      </c>
      <c r="C26" s="2" t="s">
        <v>5</v>
      </c>
      <c r="D26" s="2" t="s">
        <v>6</v>
      </c>
      <c r="E26" s="4" t="s">
        <v>94</v>
      </c>
      <c r="F26" s="4">
        <v>58.93</v>
      </c>
      <c r="G26" s="4">
        <v>29.465</v>
      </c>
      <c r="H26" s="2">
        <v>72.5</v>
      </c>
      <c r="I26" s="4">
        <v>36.25</v>
      </c>
      <c r="J26" s="4"/>
      <c r="Q26" s="15">
        <v>65.715000000000003</v>
      </c>
      <c r="R26" s="2" t="s">
        <v>165</v>
      </c>
    </row>
    <row r="27" spans="1:18" x14ac:dyDescent="0.2">
      <c r="A27" s="7"/>
      <c r="B27" s="7"/>
      <c r="C27" s="7"/>
      <c r="D27" s="11" t="s">
        <v>149</v>
      </c>
      <c r="E27" s="8"/>
      <c r="F27" s="8"/>
      <c r="G27" s="8"/>
      <c r="H27" s="7"/>
      <c r="I27" s="8"/>
      <c r="J27" s="8"/>
      <c r="K27" s="7"/>
      <c r="L27" s="7"/>
      <c r="M27" s="7"/>
      <c r="N27" s="7"/>
      <c r="O27" s="7"/>
      <c r="P27" s="7"/>
      <c r="Q27" s="7"/>
      <c r="R27" s="7"/>
    </row>
    <row r="28" spans="1:18" x14ac:dyDescent="0.2">
      <c r="A28" s="2" t="s">
        <v>346</v>
      </c>
      <c r="B28" s="2" t="s">
        <v>187</v>
      </c>
      <c r="C28" s="2" t="s">
        <v>30</v>
      </c>
      <c r="D28" s="2" t="s">
        <v>31</v>
      </c>
      <c r="E28" s="4" t="s">
        <v>123</v>
      </c>
      <c r="F28" s="4">
        <v>88.1</v>
      </c>
      <c r="G28" s="4">
        <v>44.05</v>
      </c>
      <c r="H28" s="2">
        <v>78.75</v>
      </c>
      <c r="I28" s="4">
        <v>39.375</v>
      </c>
      <c r="J28" s="4"/>
      <c r="Q28" s="15">
        <v>83.424999999999997</v>
      </c>
      <c r="R28" s="2" t="s">
        <v>164</v>
      </c>
    </row>
    <row r="29" spans="1:18" x14ac:dyDescent="0.2">
      <c r="A29" s="2" t="s">
        <v>345</v>
      </c>
      <c r="B29" s="2" t="s">
        <v>188</v>
      </c>
      <c r="C29" s="2" t="s">
        <v>30</v>
      </c>
      <c r="D29" s="2" t="s">
        <v>31</v>
      </c>
      <c r="E29" s="4" t="s">
        <v>32</v>
      </c>
      <c r="F29" s="4">
        <v>72.23</v>
      </c>
      <c r="G29" s="4">
        <v>36.115000000000002</v>
      </c>
      <c r="H29" s="2">
        <v>82.5</v>
      </c>
      <c r="I29" s="4">
        <v>41.25</v>
      </c>
      <c r="J29" s="4"/>
      <c r="O29" s="2">
        <v>-10</v>
      </c>
      <c r="Q29" s="15">
        <v>67.365000000000009</v>
      </c>
      <c r="R29" s="2" t="s">
        <v>165</v>
      </c>
    </row>
    <row r="30" spans="1:18" x14ac:dyDescent="0.2">
      <c r="A30" s="7"/>
      <c r="B30" s="7"/>
      <c r="C30" s="7"/>
      <c r="D30" s="11" t="s">
        <v>150</v>
      </c>
      <c r="E30" s="8"/>
      <c r="F30" s="8"/>
      <c r="G30" s="8"/>
      <c r="H30" s="7"/>
      <c r="I30" s="8"/>
      <c r="J30" s="8"/>
      <c r="K30" s="7"/>
      <c r="L30" s="7"/>
      <c r="M30" s="7"/>
      <c r="N30" s="7"/>
      <c r="O30" s="7"/>
      <c r="P30" s="7"/>
      <c r="Q30" s="16"/>
      <c r="R30" s="7"/>
    </row>
    <row r="31" spans="1:18" x14ac:dyDescent="0.2">
      <c r="A31" s="2" t="s">
        <v>344</v>
      </c>
      <c r="B31" s="2" t="s">
        <v>189</v>
      </c>
      <c r="C31" s="2" t="s">
        <v>48</v>
      </c>
      <c r="D31" s="2" t="s">
        <v>49</v>
      </c>
      <c r="E31" s="4" t="s">
        <v>41</v>
      </c>
      <c r="F31" s="4">
        <v>79</v>
      </c>
      <c r="G31" s="4">
        <v>39.5</v>
      </c>
      <c r="H31" s="2">
        <v>100</v>
      </c>
      <c r="I31" s="4">
        <v>50</v>
      </c>
      <c r="J31" s="4"/>
      <c r="Q31" s="15">
        <v>89.5</v>
      </c>
      <c r="R31" s="2" t="s">
        <v>164</v>
      </c>
    </row>
    <row r="32" spans="1:18" x14ac:dyDescent="0.2">
      <c r="A32" s="2" t="s">
        <v>343</v>
      </c>
      <c r="B32" s="2" t="s">
        <v>190</v>
      </c>
      <c r="C32" s="2" t="s">
        <v>48</v>
      </c>
      <c r="D32" s="2" t="s">
        <v>49</v>
      </c>
      <c r="E32" s="4" t="s">
        <v>63</v>
      </c>
      <c r="F32" s="4">
        <v>77.13</v>
      </c>
      <c r="G32" s="4">
        <v>38.564999999999998</v>
      </c>
      <c r="H32" s="2">
        <v>70</v>
      </c>
      <c r="I32" s="4">
        <v>35</v>
      </c>
      <c r="J32" s="4"/>
      <c r="P32" s="2">
        <v>-10</v>
      </c>
      <c r="Q32" s="15">
        <v>63.564999999999998</v>
      </c>
      <c r="R32" s="2" t="s">
        <v>165</v>
      </c>
    </row>
    <row r="33" spans="1:18" x14ac:dyDescent="0.2">
      <c r="A33" s="7"/>
      <c r="B33" s="7"/>
      <c r="C33" s="7"/>
      <c r="D33" s="11" t="s">
        <v>151</v>
      </c>
      <c r="E33" s="8"/>
      <c r="F33" s="8"/>
      <c r="G33" s="8"/>
      <c r="H33" s="7"/>
      <c r="I33" s="8"/>
      <c r="J33" s="8"/>
      <c r="K33" s="7"/>
      <c r="L33" s="7"/>
      <c r="M33" s="7"/>
      <c r="N33" s="7"/>
      <c r="O33" s="7"/>
      <c r="P33" s="7"/>
      <c r="Q33" s="16"/>
      <c r="R33" s="7"/>
    </row>
    <row r="34" spans="1:18" x14ac:dyDescent="0.2">
      <c r="A34" s="2" t="s">
        <v>342</v>
      </c>
      <c r="B34" s="2" t="s">
        <v>191</v>
      </c>
      <c r="C34" s="2" t="s">
        <v>55</v>
      </c>
      <c r="D34" s="2" t="s">
        <v>28</v>
      </c>
      <c r="E34" s="4" t="s">
        <v>56</v>
      </c>
      <c r="F34" s="13">
        <v>95.8</v>
      </c>
      <c r="G34" s="4">
        <f t="shared" ref="G34:G45" si="0">F34*0.5</f>
        <v>47.9</v>
      </c>
      <c r="H34" s="2">
        <v>82.5</v>
      </c>
      <c r="I34" s="4">
        <v>41.25</v>
      </c>
      <c r="J34" s="4"/>
      <c r="M34" s="2">
        <v>10</v>
      </c>
      <c r="Q34" s="15">
        <v>99.15</v>
      </c>
      <c r="R34" s="2" t="s">
        <v>164</v>
      </c>
    </row>
    <row r="35" spans="1:18" x14ac:dyDescent="0.2">
      <c r="A35" s="2" t="s">
        <v>341</v>
      </c>
      <c r="B35" s="2" t="s">
        <v>192</v>
      </c>
      <c r="C35" s="2" t="s">
        <v>82</v>
      </c>
      <c r="D35" s="2" t="s">
        <v>28</v>
      </c>
      <c r="E35" s="4" t="s">
        <v>42</v>
      </c>
      <c r="F35" s="4">
        <v>100</v>
      </c>
      <c r="G35" s="4">
        <f t="shared" si="0"/>
        <v>50</v>
      </c>
      <c r="H35" s="2">
        <v>72.5</v>
      </c>
      <c r="I35" s="4">
        <f>H35*0.5</f>
        <v>36.25</v>
      </c>
      <c r="J35" s="4"/>
      <c r="K35" s="2">
        <v>10</v>
      </c>
      <c r="Q35" s="15">
        <v>96.25</v>
      </c>
      <c r="R35" s="2" t="s">
        <v>164</v>
      </c>
    </row>
    <row r="36" spans="1:18" x14ac:dyDescent="0.2">
      <c r="A36" s="2" t="s">
        <v>340</v>
      </c>
      <c r="B36" s="2" t="s">
        <v>193</v>
      </c>
      <c r="C36" s="2" t="s">
        <v>35</v>
      </c>
      <c r="D36" s="2" t="s">
        <v>28</v>
      </c>
      <c r="E36" s="4" t="s">
        <v>134</v>
      </c>
      <c r="F36" s="4">
        <v>98.6</v>
      </c>
      <c r="G36" s="4">
        <f t="shared" si="0"/>
        <v>49.3</v>
      </c>
      <c r="H36" s="2">
        <v>90</v>
      </c>
      <c r="I36" s="4">
        <v>45</v>
      </c>
      <c r="J36" s="4"/>
      <c r="Q36" s="15">
        <v>94.3</v>
      </c>
      <c r="R36" s="2" t="s">
        <v>165</v>
      </c>
    </row>
    <row r="37" spans="1:18" x14ac:dyDescent="0.2">
      <c r="A37" s="2" t="s">
        <v>310</v>
      </c>
      <c r="B37" s="2" t="s">
        <v>194</v>
      </c>
      <c r="C37" s="2" t="s">
        <v>96</v>
      </c>
      <c r="D37" s="2" t="s">
        <v>28</v>
      </c>
      <c r="E37" s="4" t="s">
        <v>97</v>
      </c>
      <c r="F37" s="13">
        <v>94.86</v>
      </c>
      <c r="G37" s="4">
        <f t="shared" si="0"/>
        <v>47.43</v>
      </c>
      <c r="H37" s="2">
        <v>92.5</v>
      </c>
      <c r="I37" s="4">
        <v>46.25</v>
      </c>
      <c r="J37" s="4"/>
      <c r="Q37" s="15">
        <v>93.68</v>
      </c>
      <c r="R37" s="2" t="s">
        <v>165</v>
      </c>
    </row>
    <row r="38" spans="1:18" x14ac:dyDescent="0.2">
      <c r="A38" s="2" t="s">
        <v>339</v>
      </c>
      <c r="B38" s="2" t="s">
        <v>195</v>
      </c>
      <c r="C38" s="2" t="s">
        <v>127</v>
      </c>
      <c r="D38" s="2" t="s">
        <v>28</v>
      </c>
      <c r="E38" s="4" t="s">
        <v>135</v>
      </c>
      <c r="F38" s="4">
        <v>98.83</v>
      </c>
      <c r="G38" s="4">
        <f t="shared" si="0"/>
        <v>49.414999999999999</v>
      </c>
      <c r="H38" s="2">
        <v>87.5</v>
      </c>
      <c r="I38" s="4">
        <f>H38*0.5</f>
        <v>43.75</v>
      </c>
      <c r="J38" s="4"/>
      <c r="Q38" s="15">
        <v>93.164999999999992</v>
      </c>
      <c r="R38" s="2" t="s">
        <v>165</v>
      </c>
    </row>
    <row r="39" spans="1:18" x14ac:dyDescent="0.2">
      <c r="A39" s="2" t="s">
        <v>338</v>
      </c>
      <c r="B39" s="2" t="s">
        <v>196</v>
      </c>
      <c r="C39" s="2" t="s">
        <v>35</v>
      </c>
      <c r="D39" s="2" t="s">
        <v>28</v>
      </c>
      <c r="E39" s="4" t="s">
        <v>141</v>
      </c>
      <c r="F39" s="4">
        <v>99.06</v>
      </c>
      <c r="G39" s="4">
        <f t="shared" si="0"/>
        <v>49.53</v>
      </c>
      <c r="H39" s="2">
        <v>83.75</v>
      </c>
      <c r="I39" s="4">
        <v>41.875</v>
      </c>
      <c r="J39" s="4"/>
      <c r="Q39" s="15">
        <v>91.405000000000001</v>
      </c>
      <c r="R39" s="2" t="s">
        <v>165</v>
      </c>
    </row>
    <row r="40" spans="1:18" x14ac:dyDescent="0.2">
      <c r="A40" s="2" t="s">
        <v>337</v>
      </c>
      <c r="B40" s="2" t="s">
        <v>197</v>
      </c>
      <c r="C40" s="2" t="s">
        <v>35</v>
      </c>
      <c r="D40" s="2" t="s">
        <v>28</v>
      </c>
      <c r="E40" s="4" t="s">
        <v>142</v>
      </c>
      <c r="F40" s="4">
        <v>94.63</v>
      </c>
      <c r="G40" s="4">
        <f t="shared" si="0"/>
        <v>47.314999999999998</v>
      </c>
      <c r="H40" s="2">
        <v>78.75</v>
      </c>
      <c r="I40" s="4">
        <v>39.375</v>
      </c>
      <c r="J40" s="4"/>
      <c r="Q40" s="15">
        <v>86.69</v>
      </c>
      <c r="R40" s="2" t="s">
        <v>165</v>
      </c>
    </row>
    <row r="41" spans="1:18" x14ac:dyDescent="0.2">
      <c r="A41" s="2" t="s">
        <v>319</v>
      </c>
      <c r="B41" s="2" t="s">
        <v>198</v>
      </c>
      <c r="C41" s="2" t="s">
        <v>127</v>
      </c>
      <c r="D41" s="2" t="s">
        <v>28</v>
      </c>
      <c r="E41" s="4" t="s">
        <v>29</v>
      </c>
      <c r="F41" s="4">
        <v>97.9</v>
      </c>
      <c r="G41" s="4">
        <f t="shared" si="0"/>
        <v>48.95</v>
      </c>
      <c r="H41" s="2">
        <v>81.25</v>
      </c>
      <c r="I41" s="4">
        <v>40.625</v>
      </c>
      <c r="J41" s="4"/>
      <c r="Q41" s="15">
        <v>89.575000000000003</v>
      </c>
      <c r="R41" s="2" t="s">
        <v>165</v>
      </c>
    </row>
    <row r="42" spans="1:18" x14ac:dyDescent="0.2">
      <c r="A42" s="2" t="s">
        <v>336</v>
      </c>
      <c r="B42" s="2" t="s">
        <v>199</v>
      </c>
      <c r="C42" s="2" t="s">
        <v>35</v>
      </c>
      <c r="D42" s="2" t="s">
        <v>28</v>
      </c>
      <c r="E42" s="4" t="s">
        <v>42</v>
      </c>
      <c r="F42" s="4">
        <v>100</v>
      </c>
      <c r="G42" s="4">
        <f t="shared" si="0"/>
        <v>50</v>
      </c>
      <c r="H42" s="2">
        <v>75</v>
      </c>
      <c r="I42" s="4">
        <f>H42*0.5</f>
        <v>37.5</v>
      </c>
      <c r="J42" s="4"/>
      <c r="Q42" s="15">
        <v>87.5</v>
      </c>
      <c r="R42" s="2" t="s">
        <v>165</v>
      </c>
    </row>
    <row r="43" spans="1:18" x14ac:dyDescent="0.2">
      <c r="A43" s="2" t="s">
        <v>335</v>
      </c>
      <c r="B43" s="2" t="s">
        <v>200</v>
      </c>
      <c r="C43" s="2" t="s">
        <v>35</v>
      </c>
      <c r="D43" s="2" t="s">
        <v>28</v>
      </c>
      <c r="E43" s="4" t="s">
        <v>57</v>
      </c>
      <c r="F43" s="4">
        <v>97.43</v>
      </c>
      <c r="G43" s="4">
        <f t="shared" si="0"/>
        <v>48.715000000000003</v>
      </c>
      <c r="H43" s="2">
        <v>75</v>
      </c>
      <c r="I43" s="4">
        <v>37.5</v>
      </c>
      <c r="J43" s="4"/>
      <c r="Q43" s="15">
        <v>86.215000000000003</v>
      </c>
      <c r="R43" s="2" t="s">
        <v>165</v>
      </c>
    </row>
    <row r="44" spans="1:18" x14ac:dyDescent="0.2">
      <c r="A44" s="2" t="s">
        <v>334</v>
      </c>
      <c r="B44" s="2" t="s">
        <v>201</v>
      </c>
      <c r="C44" s="2" t="s">
        <v>18</v>
      </c>
      <c r="D44" s="2" t="s">
        <v>19</v>
      </c>
      <c r="E44" s="4" t="s">
        <v>20</v>
      </c>
      <c r="F44" s="4">
        <v>84.6</v>
      </c>
      <c r="G44" s="4">
        <f t="shared" si="0"/>
        <v>42.3</v>
      </c>
      <c r="H44" s="2">
        <v>87.5</v>
      </c>
      <c r="I44" s="4">
        <v>43.75</v>
      </c>
      <c r="J44" s="4"/>
      <c r="Q44" s="15">
        <v>86.05</v>
      </c>
      <c r="R44" s="2" t="s">
        <v>165</v>
      </c>
    </row>
    <row r="45" spans="1:18" x14ac:dyDescent="0.2">
      <c r="A45" s="2" t="s">
        <v>333</v>
      </c>
      <c r="B45" s="2" t="s">
        <v>202</v>
      </c>
      <c r="C45" s="2" t="s">
        <v>35</v>
      </c>
      <c r="D45" s="2" t="s">
        <v>28</v>
      </c>
      <c r="E45" s="4" t="s">
        <v>29</v>
      </c>
      <c r="F45" s="4">
        <v>97.9</v>
      </c>
      <c r="G45" s="4">
        <f t="shared" si="0"/>
        <v>48.95</v>
      </c>
      <c r="H45" s="2">
        <v>92.5</v>
      </c>
      <c r="I45" s="4">
        <f>H45*0.5</f>
        <v>46.25</v>
      </c>
      <c r="J45" s="4"/>
      <c r="O45" s="2">
        <v>-10</v>
      </c>
      <c r="Q45" s="15">
        <v>85.2</v>
      </c>
      <c r="R45" s="2" t="s">
        <v>165</v>
      </c>
    </row>
    <row r="46" spans="1:18" x14ac:dyDescent="0.2">
      <c r="A46" s="2" t="s">
        <v>332</v>
      </c>
      <c r="B46" s="2" t="s">
        <v>203</v>
      </c>
      <c r="C46" s="2" t="s">
        <v>120</v>
      </c>
      <c r="D46" s="2" t="s">
        <v>28</v>
      </c>
      <c r="E46" s="4" t="s">
        <v>121</v>
      </c>
      <c r="F46" s="4">
        <v>77.599999999999994</v>
      </c>
      <c r="G46" s="4">
        <f t="shared" ref="G46:G49" si="1">F46*0.5</f>
        <v>38.799999999999997</v>
      </c>
      <c r="H46" s="2">
        <v>90</v>
      </c>
      <c r="I46" s="4">
        <f t="shared" ref="I46" si="2">H46*0.5</f>
        <v>45</v>
      </c>
      <c r="J46" s="4"/>
      <c r="Q46" s="15">
        <v>83.8</v>
      </c>
      <c r="R46" s="2" t="s">
        <v>165</v>
      </c>
    </row>
    <row r="47" spans="1:18" x14ac:dyDescent="0.2">
      <c r="A47" s="2" t="s">
        <v>331</v>
      </c>
      <c r="B47" s="2" t="s">
        <v>204</v>
      </c>
      <c r="C47" s="2" t="s">
        <v>35</v>
      </c>
      <c r="D47" s="2" t="s">
        <v>28</v>
      </c>
      <c r="E47" s="4" t="s">
        <v>133</v>
      </c>
      <c r="F47" s="4">
        <v>93.7</v>
      </c>
      <c r="G47" s="4">
        <f>F47*0.5</f>
        <v>46.85</v>
      </c>
      <c r="H47" s="2">
        <v>73.75</v>
      </c>
      <c r="I47" s="4">
        <v>36.875</v>
      </c>
      <c r="J47" s="4"/>
      <c r="Q47" s="15">
        <v>83.724999999999994</v>
      </c>
      <c r="R47" s="2" t="s">
        <v>165</v>
      </c>
    </row>
    <row r="48" spans="1:18" x14ac:dyDescent="0.2">
      <c r="A48" s="2" t="s">
        <v>330</v>
      </c>
      <c r="B48" s="2" t="s">
        <v>205</v>
      </c>
      <c r="C48" s="2" t="s">
        <v>77</v>
      </c>
      <c r="D48" s="2" t="s">
        <v>19</v>
      </c>
      <c r="E48" s="4" t="s">
        <v>101</v>
      </c>
      <c r="F48" s="13">
        <v>85.76</v>
      </c>
      <c r="G48" s="4">
        <f>F48*0.5</f>
        <v>42.88</v>
      </c>
      <c r="H48" s="2">
        <v>80</v>
      </c>
      <c r="I48" s="4">
        <v>40</v>
      </c>
      <c r="J48" s="4"/>
      <c r="M48" s="2">
        <v>10</v>
      </c>
      <c r="O48" s="2">
        <v>-10</v>
      </c>
      <c r="Q48" s="15">
        <v>82.88</v>
      </c>
      <c r="R48" s="2" t="s">
        <v>165</v>
      </c>
    </row>
    <row r="49" spans="1:18" x14ac:dyDescent="0.2">
      <c r="A49" s="2" t="s">
        <v>329</v>
      </c>
      <c r="B49" s="2" t="s">
        <v>206</v>
      </c>
      <c r="C49" s="2" t="s">
        <v>18</v>
      </c>
      <c r="D49" s="2" t="s">
        <v>19</v>
      </c>
      <c r="E49" s="4" t="s">
        <v>20</v>
      </c>
      <c r="F49" s="4">
        <v>84.6</v>
      </c>
      <c r="G49" s="4">
        <f t="shared" si="1"/>
        <v>42.3</v>
      </c>
      <c r="H49" s="2">
        <v>72.5</v>
      </c>
      <c r="I49" s="4">
        <v>36.25</v>
      </c>
      <c r="J49" s="4"/>
      <c r="Q49" s="15">
        <v>78.55</v>
      </c>
      <c r="R49" s="2" t="s">
        <v>165</v>
      </c>
    </row>
    <row r="50" spans="1:18" x14ac:dyDescent="0.2">
      <c r="A50" s="7"/>
      <c r="B50" s="7"/>
      <c r="C50" s="7"/>
      <c r="D50" s="11" t="s">
        <v>152</v>
      </c>
      <c r="E50" s="8"/>
      <c r="F50" s="9"/>
      <c r="G50" s="8"/>
      <c r="H50" s="7"/>
      <c r="I50" s="8"/>
      <c r="J50" s="8"/>
      <c r="K50" s="7"/>
      <c r="L50" s="7"/>
      <c r="M50" s="7"/>
      <c r="N50" s="7"/>
      <c r="O50" s="7"/>
      <c r="P50" s="7"/>
      <c r="Q50" s="7"/>
      <c r="R50" s="7"/>
    </row>
    <row r="51" spans="1:18" x14ac:dyDescent="0.2">
      <c r="A51" s="2" t="s">
        <v>328</v>
      </c>
      <c r="B51" s="2" t="s">
        <v>207</v>
      </c>
      <c r="C51" s="2" t="s">
        <v>15</v>
      </c>
      <c r="D51" s="2" t="s">
        <v>16</v>
      </c>
      <c r="E51" s="4" t="s">
        <v>44</v>
      </c>
      <c r="F51" s="4">
        <v>82.5</v>
      </c>
      <c r="G51" s="4">
        <v>41.25</v>
      </c>
      <c r="H51" s="2">
        <v>90</v>
      </c>
      <c r="I51" s="4">
        <v>45</v>
      </c>
      <c r="J51" s="4"/>
      <c r="M51" s="2">
        <v>10</v>
      </c>
      <c r="Q51" s="15">
        <v>96.25</v>
      </c>
      <c r="R51" s="2" t="s">
        <v>164</v>
      </c>
    </row>
    <row r="52" spans="1:18" x14ac:dyDescent="0.2">
      <c r="A52" s="2" t="s">
        <v>327</v>
      </c>
      <c r="B52" s="2" t="s">
        <v>208</v>
      </c>
      <c r="C52" s="2" t="s">
        <v>15</v>
      </c>
      <c r="D52" s="2" t="s">
        <v>16</v>
      </c>
      <c r="E52" s="4" t="s">
        <v>59</v>
      </c>
      <c r="F52" s="4">
        <v>65.7</v>
      </c>
      <c r="G52" s="4">
        <v>32.85</v>
      </c>
      <c r="H52" s="2">
        <v>100</v>
      </c>
      <c r="I52" s="4">
        <v>50</v>
      </c>
      <c r="J52" s="4"/>
      <c r="Q52" s="15">
        <v>82.85</v>
      </c>
      <c r="R52" s="2" t="s">
        <v>164</v>
      </c>
    </row>
    <row r="53" spans="1:18" x14ac:dyDescent="0.2">
      <c r="A53" s="2" t="s">
        <v>326</v>
      </c>
      <c r="B53" s="2" t="s">
        <v>209</v>
      </c>
      <c r="C53" s="2" t="s">
        <v>15</v>
      </c>
      <c r="D53" s="2" t="s">
        <v>16</v>
      </c>
      <c r="E53" s="4" t="s">
        <v>136</v>
      </c>
      <c r="F53" s="4">
        <v>79.930000000000007</v>
      </c>
      <c r="G53" s="4">
        <v>39.965000000000003</v>
      </c>
      <c r="H53" s="2">
        <v>83.75</v>
      </c>
      <c r="I53" s="4">
        <v>41.875</v>
      </c>
      <c r="J53" s="4"/>
      <c r="Q53" s="15">
        <v>81.84</v>
      </c>
      <c r="R53" s="2" t="s">
        <v>165</v>
      </c>
    </row>
    <row r="54" spans="1:18" x14ac:dyDescent="0.2">
      <c r="A54" s="2" t="s">
        <v>325</v>
      </c>
      <c r="B54" s="2" t="s">
        <v>210</v>
      </c>
      <c r="C54" s="2" t="s">
        <v>15</v>
      </c>
      <c r="D54" s="2" t="s">
        <v>16</v>
      </c>
      <c r="E54" s="4" t="s">
        <v>123</v>
      </c>
      <c r="F54" s="4">
        <v>88.1</v>
      </c>
      <c r="G54" s="4">
        <f>F54*0.5</f>
        <v>44.05</v>
      </c>
      <c r="H54" s="2">
        <v>73.75</v>
      </c>
      <c r="I54" s="4">
        <v>36.875</v>
      </c>
      <c r="J54" s="4"/>
      <c r="Q54" s="15">
        <v>80.924999999999997</v>
      </c>
      <c r="R54" s="2" t="s">
        <v>165</v>
      </c>
    </row>
    <row r="55" spans="1:18" x14ac:dyDescent="0.2">
      <c r="A55" s="2" t="s">
        <v>324</v>
      </c>
      <c r="B55" s="2" t="s">
        <v>211</v>
      </c>
      <c r="C55" s="2" t="s">
        <v>15</v>
      </c>
      <c r="D55" s="2" t="s">
        <v>16</v>
      </c>
      <c r="E55" s="4" t="s">
        <v>39</v>
      </c>
      <c r="F55" s="4">
        <v>74.8</v>
      </c>
      <c r="G55" s="4">
        <v>37.4</v>
      </c>
      <c r="H55" s="2">
        <v>82.5</v>
      </c>
      <c r="I55" s="4">
        <v>41.25</v>
      </c>
      <c r="J55" s="4"/>
      <c r="Q55" s="15">
        <v>78.650000000000006</v>
      </c>
      <c r="R55" s="2" t="s">
        <v>165</v>
      </c>
    </row>
    <row r="56" spans="1:18" x14ac:dyDescent="0.2">
      <c r="A56" s="2" t="s">
        <v>323</v>
      </c>
      <c r="B56" s="2" t="s">
        <v>212</v>
      </c>
      <c r="C56" s="2" t="s">
        <v>15</v>
      </c>
      <c r="D56" s="2" t="s">
        <v>16</v>
      </c>
      <c r="E56" s="4" t="s">
        <v>38</v>
      </c>
      <c r="F56" s="4">
        <v>76.2</v>
      </c>
      <c r="G56" s="4">
        <v>38.1</v>
      </c>
      <c r="H56" s="2">
        <v>73.75</v>
      </c>
      <c r="I56" s="4">
        <v>36.875</v>
      </c>
      <c r="J56" s="4"/>
      <c r="Q56" s="15">
        <v>74.974999999999994</v>
      </c>
      <c r="R56" s="2" t="s">
        <v>165</v>
      </c>
    </row>
    <row r="57" spans="1:18" x14ac:dyDescent="0.2">
      <c r="A57" s="2" t="s">
        <v>322</v>
      </c>
      <c r="B57" s="2" t="s">
        <v>213</v>
      </c>
      <c r="C57" s="2" t="s">
        <v>15</v>
      </c>
      <c r="D57" s="2" t="s">
        <v>16</v>
      </c>
      <c r="E57" s="4" t="s">
        <v>34</v>
      </c>
      <c r="F57" s="4">
        <v>68.03</v>
      </c>
      <c r="G57" s="4">
        <f>F57*0.5</f>
        <v>34.015000000000001</v>
      </c>
      <c r="H57" s="2">
        <v>77.5</v>
      </c>
      <c r="I57" s="4">
        <v>38.75</v>
      </c>
      <c r="J57" s="4"/>
      <c r="Q57" s="15">
        <v>72.765000000000001</v>
      </c>
      <c r="R57" s="2" t="s">
        <v>165</v>
      </c>
    </row>
    <row r="58" spans="1:18" x14ac:dyDescent="0.2">
      <c r="A58" s="7"/>
      <c r="B58" s="7"/>
      <c r="C58" s="7"/>
      <c r="D58" s="11" t="s">
        <v>153</v>
      </c>
      <c r="E58" s="8"/>
      <c r="F58" s="8"/>
      <c r="G58" s="8"/>
      <c r="H58" s="7"/>
      <c r="I58" s="8"/>
      <c r="J58" s="8"/>
      <c r="K58" s="7"/>
      <c r="L58" s="7"/>
      <c r="M58" s="7"/>
      <c r="N58" s="7"/>
      <c r="O58" s="7"/>
      <c r="P58" s="7"/>
      <c r="Q58" s="7"/>
      <c r="R58" s="7"/>
    </row>
    <row r="59" spans="1:18" x14ac:dyDescent="0.2">
      <c r="A59" s="2" t="s">
        <v>321</v>
      </c>
      <c r="B59" s="2" t="s">
        <v>214</v>
      </c>
      <c r="C59" s="2" t="s">
        <v>80</v>
      </c>
      <c r="D59" s="2" t="s">
        <v>37</v>
      </c>
      <c r="E59" s="4" t="s">
        <v>81</v>
      </c>
      <c r="F59" s="13">
        <v>93.93</v>
      </c>
      <c r="G59" s="4">
        <v>46.965000000000003</v>
      </c>
      <c r="H59" s="2">
        <v>97.5</v>
      </c>
      <c r="I59" s="4">
        <v>48.75</v>
      </c>
      <c r="J59" s="4"/>
      <c r="Q59" s="15">
        <v>95.715000000000003</v>
      </c>
      <c r="R59" s="2" t="s">
        <v>164</v>
      </c>
    </row>
    <row r="60" spans="1:18" x14ac:dyDescent="0.2">
      <c r="A60" s="2" t="s">
        <v>320</v>
      </c>
      <c r="B60" s="2" t="s">
        <v>215</v>
      </c>
      <c r="C60" s="2" t="s">
        <v>36</v>
      </c>
      <c r="D60" s="2" t="s">
        <v>37</v>
      </c>
      <c r="E60" s="4" t="s">
        <v>88</v>
      </c>
      <c r="F60" s="13">
        <v>87.63</v>
      </c>
      <c r="G60" s="4">
        <v>43.814999999999998</v>
      </c>
      <c r="H60" s="2">
        <v>100</v>
      </c>
      <c r="I60" s="4">
        <v>50</v>
      </c>
      <c r="J60" s="4"/>
      <c r="Q60" s="15">
        <v>93.814999999999998</v>
      </c>
      <c r="R60" s="2" t="s">
        <v>164</v>
      </c>
    </row>
    <row r="61" spans="1:18" x14ac:dyDescent="0.2">
      <c r="A61" s="2" t="s">
        <v>319</v>
      </c>
      <c r="B61" s="2" t="s">
        <v>216</v>
      </c>
      <c r="C61" s="2" t="s">
        <v>36</v>
      </c>
      <c r="D61" s="2" t="s">
        <v>37</v>
      </c>
      <c r="E61" s="4" t="s">
        <v>38</v>
      </c>
      <c r="F61" s="4">
        <v>76.2</v>
      </c>
      <c r="G61" s="4">
        <v>38.1</v>
      </c>
      <c r="H61" s="2">
        <v>95</v>
      </c>
      <c r="I61" s="4">
        <v>47.5</v>
      </c>
      <c r="J61" s="4"/>
      <c r="Q61" s="15">
        <v>85.6</v>
      </c>
      <c r="R61" s="2" t="s">
        <v>165</v>
      </c>
    </row>
    <row r="62" spans="1:18" x14ac:dyDescent="0.2">
      <c r="A62" s="2" t="s">
        <v>318</v>
      </c>
      <c r="B62" s="2" t="s">
        <v>217</v>
      </c>
      <c r="C62" s="2" t="s">
        <v>36</v>
      </c>
      <c r="D62" s="2" t="s">
        <v>37</v>
      </c>
      <c r="E62" s="4" t="s">
        <v>53</v>
      </c>
      <c r="F62" s="4">
        <v>83.43</v>
      </c>
      <c r="G62" s="4">
        <v>41.715000000000003</v>
      </c>
      <c r="H62" s="2">
        <v>75</v>
      </c>
      <c r="I62" s="4">
        <v>37.5</v>
      </c>
      <c r="J62" s="4"/>
      <c r="Q62" s="15">
        <v>79.215000000000003</v>
      </c>
      <c r="R62" s="2" t="s">
        <v>165</v>
      </c>
    </row>
    <row r="63" spans="1:18" x14ac:dyDescent="0.2">
      <c r="A63" s="7"/>
      <c r="B63" s="7"/>
      <c r="C63" s="7"/>
      <c r="D63" s="11" t="s">
        <v>154</v>
      </c>
      <c r="E63" s="8"/>
      <c r="F63" s="9"/>
      <c r="G63" s="8"/>
      <c r="H63" s="7"/>
      <c r="I63" s="8"/>
      <c r="J63" s="8"/>
      <c r="K63" s="7"/>
      <c r="L63" s="7"/>
      <c r="M63" s="7"/>
      <c r="N63" s="7"/>
      <c r="O63" s="7"/>
      <c r="P63" s="7"/>
      <c r="Q63" s="7"/>
      <c r="R63" s="7"/>
    </row>
    <row r="64" spans="1:18" x14ac:dyDescent="0.2">
      <c r="A64" s="2" t="s">
        <v>317</v>
      </c>
      <c r="B64" s="2" t="s">
        <v>218</v>
      </c>
      <c r="C64" s="2" t="s">
        <v>66</v>
      </c>
      <c r="D64" s="2" t="s">
        <v>67</v>
      </c>
      <c r="E64" s="4" t="s">
        <v>68</v>
      </c>
      <c r="F64" s="13">
        <v>94.16</v>
      </c>
      <c r="G64" s="4">
        <v>47.08</v>
      </c>
      <c r="H64" s="2">
        <v>100</v>
      </c>
      <c r="I64" s="4">
        <v>50</v>
      </c>
      <c r="J64" s="4"/>
      <c r="M64" s="2">
        <v>10</v>
      </c>
      <c r="N64" s="2">
        <v>5</v>
      </c>
      <c r="Q64" s="15">
        <v>112.08</v>
      </c>
      <c r="R64" s="2" t="s">
        <v>164</v>
      </c>
    </row>
    <row r="65" spans="1:18" x14ac:dyDescent="0.2">
      <c r="A65" s="2" t="s">
        <v>316</v>
      </c>
      <c r="B65" s="2" t="s">
        <v>219</v>
      </c>
      <c r="C65" s="2" t="s">
        <v>66</v>
      </c>
      <c r="D65" s="2" t="s">
        <v>67</v>
      </c>
      <c r="E65" s="4" t="s">
        <v>92</v>
      </c>
      <c r="F65" s="13">
        <v>91.6</v>
      </c>
      <c r="G65" s="4">
        <v>45.8</v>
      </c>
      <c r="H65" s="2">
        <v>92.5</v>
      </c>
      <c r="I65" s="4">
        <v>46.25</v>
      </c>
      <c r="J65" s="4"/>
      <c r="M65" s="2">
        <v>10</v>
      </c>
      <c r="Q65" s="15">
        <v>102.05</v>
      </c>
      <c r="R65" s="2" t="s">
        <v>164</v>
      </c>
    </row>
    <row r="66" spans="1:18" x14ac:dyDescent="0.2">
      <c r="A66" s="2" t="s">
        <v>315</v>
      </c>
      <c r="B66" s="2" t="s">
        <v>220</v>
      </c>
      <c r="C66" s="2" t="s">
        <v>66</v>
      </c>
      <c r="D66" s="2" t="s">
        <v>67</v>
      </c>
      <c r="E66" s="4" t="s">
        <v>107</v>
      </c>
      <c r="F66" s="4">
        <v>68.260000000000005</v>
      </c>
      <c r="G66" s="4">
        <v>34.130000000000003</v>
      </c>
      <c r="H66" s="2">
        <v>70</v>
      </c>
      <c r="I66" s="4">
        <v>35</v>
      </c>
      <c r="J66" s="4"/>
      <c r="Q66" s="15">
        <v>69.13</v>
      </c>
      <c r="R66" s="2" t="s">
        <v>165</v>
      </c>
    </row>
    <row r="67" spans="1:18" x14ac:dyDescent="0.2">
      <c r="A67" s="7"/>
      <c r="B67" s="7"/>
      <c r="C67" s="7"/>
      <c r="D67" s="11" t="s">
        <v>155</v>
      </c>
      <c r="E67" s="8"/>
      <c r="F67" s="8"/>
      <c r="G67" s="8"/>
      <c r="H67" s="7"/>
      <c r="I67" s="8"/>
      <c r="J67" s="8"/>
      <c r="K67" s="7"/>
      <c r="L67" s="7"/>
      <c r="M67" s="7"/>
      <c r="N67" s="7"/>
      <c r="O67" s="7"/>
      <c r="P67" s="7"/>
      <c r="Q67" s="7"/>
      <c r="R67" s="7"/>
    </row>
    <row r="68" spans="1:18" x14ac:dyDescent="0.2">
      <c r="A68" s="2" t="s">
        <v>314</v>
      </c>
      <c r="B68" s="2" t="s">
        <v>221</v>
      </c>
      <c r="C68" s="2" t="s">
        <v>11</v>
      </c>
      <c r="D68" s="2" t="s">
        <v>12</v>
      </c>
      <c r="E68" s="4" t="s">
        <v>13</v>
      </c>
      <c r="F68" s="4">
        <v>72.459999999999994</v>
      </c>
      <c r="G68" s="4">
        <v>36.229999999999997</v>
      </c>
      <c r="H68" s="2">
        <v>77.5</v>
      </c>
      <c r="I68" s="4">
        <v>38.75</v>
      </c>
      <c r="J68" s="4"/>
      <c r="Q68" s="15">
        <v>74.97999999999999</v>
      </c>
      <c r="R68" s="2" t="s">
        <v>164</v>
      </c>
    </row>
    <row r="69" spans="1:18" x14ac:dyDescent="0.2">
      <c r="A69" s="2" t="s">
        <v>313</v>
      </c>
      <c r="B69" s="2" t="s">
        <v>222</v>
      </c>
      <c r="C69" s="2" t="s">
        <v>11</v>
      </c>
      <c r="D69" s="2" t="s">
        <v>12</v>
      </c>
      <c r="E69" s="4" t="s">
        <v>95</v>
      </c>
      <c r="F69" s="4">
        <v>65.23</v>
      </c>
      <c r="G69" s="4">
        <v>32.615000000000002</v>
      </c>
      <c r="H69" s="2">
        <v>85</v>
      </c>
      <c r="I69" s="4">
        <v>42.5</v>
      </c>
      <c r="J69" s="4"/>
      <c r="O69" s="2">
        <v>-10</v>
      </c>
      <c r="Q69" s="15">
        <v>65.115000000000009</v>
      </c>
      <c r="R69" s="2" t="s">
        <v>165</v>
      </c>
    </row>
    <row r="70" spans="1:18" x14ac:dyDescent="0.2">
      <c r="A70" s="7"/>
      <c r="B70" s="7"/>
      <c r="C70" s="7"/>
      <c r="D70" s="11" t="s">
        <v>156</v>
      </c>
      <c r="E70" s="8"/>
      <c r="F70" s="8"/>
      <c r="G70" s="8"/>
      <c r="H70" s="7"/>
      <c r="I70" s="8"/>
      <c r="J70" s="8"/>
      <c r="K70" s="7"/>
      <c r="L70" s="7"/>
      <c r="M70" s="7"/>
      <c r="N70" s="7"/>
      <c r="O70" s="7"/>
      <c r="P70" s="7"/>
      <c r="Q70" s="7"/>
      <c r="R70" s="7"/>
    </row>
    <row r="71" spans="1:18" x14ac:dyDescent="0.2">
      <c r="A71" s="2" t="s">
        <v>312</v>
      </c>
      <c r="B71" s="2" t="s">
        <v>223</v>
      </c>
      <c r="C71" s="2" t="s">
        <v>126</v>
      </c>
      <c r="D71" s="2" t="s">
        <v>14</v>
      </c>
      <c r="E71" s="4" t="s">
        <v>42</v>
      </c>
      <c r="F71" s="4">
        <v>100</v>
      </c>
      <c r="G71" s="4">
        <v>50</v>
      </c>
      <c r="H71" s="2">
        <v>98.75</v>
      </c>
      <c r="I71" s="4">
        <v>49.375</v>
      </c>
      <c r="J71" s="4"/>
      <c r="Q71" s="15">
        <v>99.375</v>
      </c>
      <c r="R71" s="2" t="s">
        <v>164</v>
      </c>
    </row>
    <row r="72" spans="1:18" x14ac:dyDescent="0.2">
      <c r="A72" s="2" t="s">
        <v>311</v>
      </c>
      <c r="B72" s="2" t="s">
        <v>224</v>
      </c>
      <c r="C72" s="2" t="s">
        <v>128</v>
      </c>
      <c r="D72" s="2" t="s">
        <v>14</v>
      </c>
      <c r="E72" s="4" t="s">
        <v>56</v>
      </c>
      <c r="F72" s="13">
        <v>95.8</v>
      </c>
      <c r="G72" s="4">
        <v>47.9</v>
      </c>
      <c r="H72" s="2">
        <v>91.25</v>
      </c>
      <c r="I72" s="4">
        <v>45.625</v>
      </c>
      <c r="J72" s="4"/>
      <c r="Q72" s="15">
        <v>93.525000000000006</v>
      </c>
      <c r="R72" s="2" t="s">
        <v>164</v>
      </c>
    </row>
    <row r="73" spans="1:18" x14ac:dyDescent="0.2">
      <c r="A73" s="2" t="s">
        <v>310</v>
      </c>
      <c r="B73" s="2" t="s">
        <v>225</v>
      </c>
      <c r="C73" s="2" t="s">
        <v>139</v>
      </c>
      <c r="D73" s="2" t="s">
        <v>14</v>
      </c>
      <c r="E73" s="4" t="s">
        <v>140</v>
      </c>
      <c r="F73" s="4">
        <v>95.56</v>
      </c>
      <c r="G73" s="4">
        <v>47.78</v>
      </c>
      <c r="H73" s="2">
        <v>83.75</v>
      </c>
      <c r="I73" s="4">
        <v>41.875</v>
      </c>
      <c r="J73" s="4"/>
      <c r="Q73" s="15">
        <v>89.655000000000001</v>
      </c>
      <c r="R73" s="2" t="s">
        <v>165</v>
      </c>
    </row>
    <row r="74" spans="1:18" x14ac:dyDescent="0.2">
      <c r="A74" s="2" t="s">
        <v>309</v>
      </c>
      <c r="B74" s="2" t="s">
        <v>226</v>
      </c>
      <c r="C74" s="2" t="s">
        <v>139</v>
      </c>
      <c r="D74" s="2" t="s">
        <v>14</v>
      </c>
      <c r="E74" s="4" t="s">
        <v>140</v>
      </c>
      <c r="F74" s="4">
        <v>95.56</v>
      </c>
      <c r="G74" s="4">
        <v>47.78</v>
      </c>
      <c r="H74" s="2">
        <v>82.5</v>
      </c>
      <c r="I74" s="4">
        <v>41.25</v>
      </c>
      <c r="J74" s="4"/>
      <c r="Q74" s="15">
        <v>89.03</v>
      </c>
      <c r="R74" s="2" t="s">
        <v>165</v>
      </c>
    </row>
    <row r="75" spans="1:18" x14ac:dyDescent="0.2">
      <c r="A75" s="2" t="s">
        <v>308</v>
      </c>
      <c r="B75" s="2" t="s">
        <v>227</v>
      </c>
      <c r="C75" s="2" t="s">
        <v>132</v>
      </c>
      <c r="D75" s="2" t="s">
        <v>14</v>
      </c>
      <c r="E75" s="4" t="s">
        <v>42</v>
      </c>
      <c r="F75" s="4">
        <v>100</v>
      </c>
      <c r="G75" s="4">
        <v>50</v>
      </c>
      <c r="H75" s="2">
        <v>71.25</v>
      </c>
      <c r="I75" s="4">
        <v>35.625</v>
      </c>
      <c r="J75" s="4"/>
      <c r="Q75" s="15">
        <v>85.625</v>
      </c>
      <c r="R75" s="2" t="s">
        <v>165</v>
      </c>
    </row>
    <row r="76" spans="1:18" x14ac:dyDescent="0.2">
      <c r="A76" s="2" t="s">
        <v>307</v>
      </c>
      <c r="B76" s="2" t="s">
        <v>228</v>
      </c>
      <c r="C76" s="2" t="s">
        <v>137</v>
      </c>
      <c r="D76" s="2" t="s">
        <v>14</v>
      </c>
      <c r="E76" s="4" t="s">
        <v>138</v>
      </c>
      <c r="F76" s="4">
        <v>93.23</v>
      </c>
      <c r="G76" s="4">
        <v>46.615000000000002</v>
      </c>
      <c r="H76" s="2">
        <v>73.75</v>
      </c>
      <c r="I76" s="4">
        <v>36.875</v>
      </c>
      <c r="J76" s="4"/>
      <c r="Q76" s="15">
        <v>83.490000000000009</v>
      </c>
      <c r="R76" s="2" t="s">
        <v>165</v>
      </c>
    </row>
    <row r="77" spans="1:18" x14ac:dyDescent="0.2">
      <c r="A77" s="2" t="s">
        <v>306</v>
      </c>
      <c r="B77" s="2" t="s">
        <v>229</v>
      </c>
      <c r="C77" s="2" t="s">
        <v>93</v>
      </c>
      <c r="D77" s="2" t="s">
        <v>14</v>
      </c>
      <c r="E77" s="4" t="s">
        <v>42</v>
      </c>
      <c r="F77" s="4">
        <v>100</v>
      </c>
      <c r="G77" s="4">
        <v>50</v>
      </c>
      <c r="H77" s="2">
        <v>72.5</v>
      </c>
      <c r="I77" s="4">
        <v>36.25</v>
      </c>
      <c r="J77" s="4"/>
      <c r="P77" s="2">
        <v>-10</v>
      </c>
      <c r="Q77" s="15">
        <v>76.25</v>
      </c>
      <c r="R77" s="2" t="s">
        <v>165</v>
      </c>
    </row>
    <row r="78" spans="1:18" x14ac:dyDescent="0.2">
      <c r="A78" s="7"/>
      <c r="B78" s="7"/>
      <c r="C78" s="7"/>
      <c r="D78" s="11" t="s">
        <v>157</v>
      </c>
      <c r="E78" s="8"/>
      <c r="F78" s="8"/>
      <c r="G78" s="8"/>
      <c r="H78" s="7"/>
      <c r="I78" s="8"/>
      <c r="J78" s="8"/>
      <c r="K78" s="7"/>
      <c r="L78" s="7"/>
      <c r="M78" s="7"/>
      <c r="N78" s="7"/>
      <c r="O78" s="7"/>
      <c r="P78" s="7"/>
      <c r="Q78" s="7"/>
      <c r="R78" s="7"/>
    </row>
    <row r="79" spans="1:18" x14ac:dyDescent="0.2">
      <c r="A79" s="2" t="s">
        <v>305</v>
      </c>
      <c r="B79" s="2" t="s">
        <v>230</v>
      </c>
      <c r="C79" s="2" t="s">
        <v>46</v>
      </c>
      <c r="D79" s="2" t="s">
        <v>27</v>
      </c>
      <c r="E79" s="4" t="s">
        <v>17</v>
      </c>
      <c r="F79" s="4">
        <v>82.03</v>
      </c>
      <c r="G79" s="4">
        <v>41.015000000000001</v>
      </c>
      <c r="H79" s="2">
        <v>90</v>
      </c>
      <c r="I79" s="4">
        <v>45</v>
      </c>
      <c r="J79" s="4"/>
      <c r="M79" s="2">
        <v>10</v>
      </c>
      <c r="N79" s="2">
        <v>5</v>
      </c>
      <c r="Q79" s="15">
        <v>101.015</v>
      </c>
      <c r="R79" s="2" t="s">
        <v>164</v>
      </c>
    </row>
    <row r="80" spans="1:18" x14ac:dyDescent="0.2">
      <c r="A80" s="2" t="s">
        <v>304</v>
      </c>
      <c r="B80" s="2" t="s">
        <v>231</v>
      </c>
      <c r="C80" s="2" t="s">
        <v>43</v>
      </c>
      <c r="D80" s="2" t="s">
        <v>27</v>
      </c>
      <c r="E80" s="4" t="s">
        <v>72</v>
      </c>
      <c r="F80" s="4">
        <v>81.56</v>
      </c>
      <c r="G80" s="4">
        <v>40.78</v>
      </c>
      <c r="H80" s="2">
        <v>77.5</v>
      </c>
      <c r="I80" s="4">
        <v>38.75</v>
      </c>
      <c r="J80" s="4"/>
      <c r="Q80" s="15">
        <v>79.53</v>
      </c>
      <c r="R80" s="2" t="s">
        <v>164</v>
      </c>
    </row>
    <row r="81" spans="1:18" x14ac:dyDescent="0.2">
      <c r="A81" s="2" t="s">
        <v>303</v>
      </c>
      <c r="B81" s="2" t="s">
        <v>232</v>
      </c>
      <c r="C81" s="2" t="s">
        <v>46</v>
      </c>
      <c r="D81" s="2" t="s">
        <v>27</v>
      </c>
      <c r="E81" s="4" t="s">
        <v>47</v>
      </c>
      <c r="F81" s="4">
        <v>71.53</v>
      </c>
      <c r="G81" s="4">
        <v>35.765000000000001</v>
      </c>
      <c r="H81" s="2">
        <v>82.5</v>
      </c>
      <c r="I81" s="4">
        <v>41.25</v>
      </c>
      <c r="J81" s="4"/>
      <c r="Q81" s="15">
        <v>77.015000000000001</v>
      </c>
      <c r="R81" s="2" t="s">
        <v>165</v>
      </c>
    </row>
    <row r="82" spans="1:18" x14ac:dyDescent="0.2">
      <c r="A82" s="2" t="s">
        <v>302</v>
      </c>
      <c r="B82" s="2" t="s">
        <v>233</v>
      </c>
      <c r="C82" s="2" t="s">
        <v>43</v>
      </c>
      <c r="D82" s="2" t="s">
        <v>27</v>
      </c>
      <c r="E82" s="4" t="s">
        <v>22</v>
      </c>
      <c r="F82" s="4">
        <v>79.23</v>
      </c>
      <c r="G82" s="4">
        <v>39.615000000000002</v>
      </c>
      <c r="H82" s="2">
        <v>87.5</v>
      </c>
      <c r="I82" s="4">
        <v>43.75</v>
      </c>
      <c r="J82" s="4"/>
      <c r="O82" s="2">
        <v>-10</v>
      </c>
      <c r="Q82" s="15">
        <v>73.365000000000009</v>
      </c>
      <c r="R82" s="2" t="s">
        <v>165</v>
      </c>
    </row>
    <row r="83" spans="1:18" x14ac:dyDescent="0.2">
      <c r="A83" s="2" t="s">
        <v>301</v>
      </c>
      <c r="B83" s="2" t="s">
        <v>234</v>
      </c>
      <c r="C83" s="2" t="s">
        <v>43</v>
      </c>
      <c r="D83" s="2" t="s">
        <v>27</v>
      </c>
      <c r="E83" s="4" t="s">
        <v>52</v>
      </c>
      <c r="F83" s="4">
        <v>73.16</v>
      </c>
      <c r="G83" s="4">
        <v>36.58</v>
      </c>
      <c r="H83" s="2">
        <v>70</v>
      </c>
      <c r="I83" s="4">
        <v>35</v>
      </c>
      <c r="J83" s="4"/>
      <c r="Q83" s="15">
        <v>71.58</v>
      </c>
      <c r="R83" s="2" t="s">
        <v>165</v>
      </c>
    </row>
    <row r="84" spans="1:18" x14ac:dyDescent="0.2">
      <c r="A84" s="2" t="s">
        <v>300</v>
      </c>
      <c r="B84" s="2" t="s">
        <v>235</v>
      </c>
      <c r="C84" s="2" t="s">
        <v>43</v>
      </c>
      <c r="D84" s="2" t="s">
        <v>27</v>
      </c>
      <c r="E84" s="4" t="s">
        <v>13</v>
      </c>
      <c r="F84" s="4">
        <v>72.459999999999994</v>
      </c>
      <c r="G84" s="4">
        <v>36.229999999999997</v>
      </c>
      <c r="H84" s="2">
        <v>70</v>
      </c>
      <c r="I84" s="4">
        <v>35</v>
      </c>
      <c r="J84" s="4"/>
      <c r="Q84" s="15">
        <v>71.22999999999999</v>
      </c>
      <c r="R84" s="2" t="s">
        <v>165</v>
      </c>
    </row>
    <row r="85" spans="1:18" x14ac:dyDescent="0.2">
      <c r="A85" s="2" t="s">
        <v>299</v>
      </c>
      <c r="B85" s="2" t="s">
        <v>236</v>
      </c>
      <c r="C85" s="2" t="s">
        <v>33</v>
      </c>
      <c r="D85" s="2" t="s">
        <v>27</v>
      </c>
      <c r="E85" s="4" t="s">
        <v>73</v>
      </c>
      <c r="F85" s="4">
        <v>83.2</v>
      </c>
      <c r="G85" s="4">
        <v>41.6</v>
      </c>
      <c r="H85" s="2">
        <v>72.5</v>
      </c>
      <c r="I85" s="4">
        <v>36.25</v>
      </c>
      <c r="J85" s="4"/>
      <c r="P85" s="2">
        <v>-10</v>
      </c>
      <c r="Q85" s="15">
        <v>67.849999999999994</v>
      </c>
      <c r="R85" s="2" t="s">
        <v>165</v>
      </c>
    </row>
    <row r="86" spans="1:18" x14ac:dyDescent="0.2">
      <c r="A86" s="7"/>
      <c r="B86" s="7"/>
      <c r="C86" s="7"/>
      <c r="D86" s="11" t="s">
        <v>158</v>
      </c>
      <c r="E86" s="8"/>
      <c r="F86" s="8"/>
      <c r="G86" s="8"/>
      <c r="H86" s="7"/>
      <c r="I86" s="8"/>
      <c r="J86" s="8"/>
      <c r="K86" s="7"/>
      <c r="L86" s="7"/>
      <c r="M86" s="7"/>
      <c r="N86" s="7"/>
      <c r="O86" s="7"/>
      <c r="P86" s="7"/>
      <c r="Q86" s="7"/>
      <c r="R86" s="7"/>
    </row>
    <row r="87" spans="1:18" x14ac:dyDescent="0.2">
      <c r="A87" s="2" t="s">
        <v>298</v>
      </c>
      <c r="B87" s="2" t="s">
        <v>237</v>
      </c>
      <c r="C87" s="2" t="s">
        <v>90</v>
      </c>
      <c r="D87" s="2" t="s">
        <v>61</v>
      </c>
      <c r="E87" s="4" t="s">
        <v>91</v>
      </c>
      <c r="F87" s="4">
        <v>82.26</v>
      </c>
      <c r="G87" s="4">
        <v>41.13</v>
      </c>
      <c r="H87" s="2">
        <v>92.5</v>
      </c>
      <c r="I87" s="4">
        <v>46.25</v>
      </c>
      <c r="J87" s="4"/>
      <c r="Q87" s="15">
        <v>87.38</v>
      </c>
      <c r="R87" s="2" t="s">
        <v>164</v>
      </c>
    </row>
    <row r="88" spans="1:18" x14ac:dyDescent="0.2">
      <c r="A88" s="2" t="s">
        <v>297</v>
      </c>
      <c r="B88" s="2" t="s">
        <v>238</v>
      </c>
      <c r="C88" s="2" t="s">
        <v>125</v>
      </c>
      <c r="D88" s="2" t="s">
        <v>61</v>
      </c>
      <c r="E88" s="4" t="s">
        <v>62</v>
      </c>
      <c r="F88" s="4">
        <v>75.5</v>
      </c>
      <c r="G88" s="4">
        <v>37.75</v>
      </c>
      <c r="H88" s="2">
        <v>90</v>
      </c>
      <c r="I88" s="4">
        <v>45</v>
      </c>
      <c r="J88" s="4"/>
      <c r="Q88" s="15">
        <v>82.75</v>
      </c>
      <c r="R88" s="2" t="s">
        <v>164</v>
      </c>
    </row>
    <row r="89" spans="1:18" x14ac:dyDescent="0.2">
      <c r="A89" s="2" t="s">
        <v>296</v>
      </c>
      <c r="B89" s="2" t="s">
        <v>239</v>
      </c>
      <c r="C89" s="2" t="s">
        <v>102</v>
      </c>
      <c r="D89" s="2" t="s">
        <v>61</v>
      </c>
      <c r="E89" s="4" t="s">
        <v>62</v>
      </c>
      <c r="F89" s="4">
        <v>75.5</v>
      </c>
      <c r="G89" s="4">
        <v>37.75</v>
      </c>
      <c r="H89" s="2">
        <v>80</v>
      </c>
      <c r="I89" s="4">
        <v>40</v>
      </c>
      <c r="J89" s="4"/>
      <c r="Q89" s="15">
        <v>77.75</v>
      </c>
      <c r="R89" s="2" t="s">
        <v>165</v>
      </c>
    </row>
    <row r="90" spans="1:18" x14ac:dyDescent="0.2">
      <c r="A90" s="7"/>
      <c r="B90" s="7"/>
      <c r="C90" s="7"/>
      <c r="D90" s="11" t="s">
        <v>159</v>
      </c>
      <c r="E90" s="8"/>
      <c r="F90" s="8"/>
      <c r="G90" s="8"/>
      <c r="H90" s="7"/>
      <c r="I90" s="8"/>
      <c r="J90" s="8"/>
      <c r="K90" s="7"/>
      <c r="L90" s="7"/>
      <c r="M90" s="7"/>
      <c r="N90" s="7"/>
      <c r="O90" s="7"/>
      <c r="P90" s="7"/>
      <c r="Q90" s="7"/>
      <c r="R90" s="7"/>
    </row>
    <row r="91" spans="1:18" x14ac:dyDescent="0.2">
      <c r="A91" s="2" t="s">
        <v>295</v>
      </c>
      <c r="B91" s="2" t="s">
        <v>240</v>
      </c>
      <c r="C91" s="2" t="s">
        <v>8</v>
      </c>
      <c r="D91" s="2" t="s">
        <v>9</v>
      </c>
      <c r="E91" s="4" t="s">
        <v>57</v>
      </c>
      <c r="F91" s="4">
        <v>97.43</v>
      </c>
      <c r="G91" s="4">
        <v>48.715000000000003</v>
      </c>
      <c r="H91" s="2">
        <v>100</v>
      </c>
      <c r="I91" s="4">
        <v>50</v>
      </c>
      <c r="J91" s="4"/>
      <c r="M91" s="2">
        <v>10</v>
      </c>
      <c r="Q91" s="15">
        <v>108.715</v>
      </c>
      <c r="R91" s="2" t="s">
        <v>164</v>
      </c>
    </row>
    <row r="92" spans="1:18" x14ac:dyDescent="0.2">
      <c r="A92" s="2" t="s">
        <v>294</v>
      </c>
      <c r="B92" s="2" t="s">
        <v>241</v>
      </c>
      <c r="C92" s="2" t="s">
        <v>8</v>
      </c>
      <c r="D92" s="2" t="s">
        <v>9</v>
      </c>
      <c r="E92" s="4" t="s">
        <v>69</v>
      </c>
      <c r="F92" s="13">
        <v>90.66</v>
      </c>
      <c r="G92" s="4">
        <v>45.33</v>
      </c>
      <c r="H92" s="2">
        <v>95</v>
      </c>
      <c r="I92" s="4">
        <v>47.5</v>
      </c>
      <c r="J92" s="4"/>
      <c r="M92" s="2">
        <v>10</v>
      </c>
      <c r="Q92" s="15">
        <v>102.83</v>
      </c>
      <c r="R92" s="2" t="s">
        <v>164</v>
      </c>
    </row>
    <row r="93" spans="1:18" x14ac:dyDescent="0.2">
      <c r="A93" s="2" t="s">
        <v>293</v>
      </c>
      <c r="B93" s="2" t="s">
        <v>242</v>
      </c>
      <c r="C93" s="2" t="s">
        <v>8</v>
      </c>
      <c r="D93" s="2" t="s">
        <v>9</v>
      </c>
      <c r="E93" s="4" t="s">
        <v>69</v>
      </c>
      <c r="F93" s="13">
        <v>90.66</v>
      </c>
      <c r="G93" s="4">
        <v>45.33</v>
      </c>
      <c r="H93" s="2">
        <v>96.25</v>
      </c>
      <c r="I93" s="4">
        <v>48.125</v>
      </c>
      <c r="J93" s="4"/>
      <c r="Q93" s="15">
        <v>93.454999999999998</v>
      </c>
      <c r="R93" s="2" t="s">
        <v>165</v>
      </c>
    </row>
    <row r="94" spans="1:18" x14ac:dyDescent="0.2">
      <c r="A94" s="2" t="s">
        <v>292</v>
      </c>
      <c r="B94" s="2" t="s">
        <v>243</v>
      </c>
      <c r="C94" s="2" t="s">
        <v>8</v>
      </c>
      <c r="D94" s="2" t="s">
        <v>9</v>
      </c>
      <c r="E94" s="4" t="s">
        <v>10</v>
      </c>
      <c r="F94" s="4">
        <v>78.760000000000005</v>
      </c>
      <c r="G94" s="4">
        <v>39.380000000000003</v>
      </c>
      <c r="H94" s="2">
        <v>100</v>
      </c>
      <c r="I94" s="4">
        <v>50</v>
      </c>
      <c r="J94" s="4"/>
      <c r="Q94" s="15">
        <v>89.38</v>
      </c>
      <c r="R94" s="2" t="s">
        <v>165</v>
      </c>
    </row>
    <row r="95" spans="1:18" x14ac:dyDescent="0.2">
      <c r="A95" s="2" t="s">
        <v>291</v>
      </c>
      <c r="B95" s="2" t="s">
        <v>244</v>
      </c>
      <c r="C95" s="2" t="s">
        <v>8</v>
      </c>
      <c r="D95" s="2" t="s">
        <v>9</v>
      </c>
      <c r="E95" s="4" t="s">
        <v>70</v>
      </c>
      <c r="F95" s="4">
        <v>80.86</v>
      </c>
      <c r="G95" s="4">
        <v>40.43</v>
      </c>
      <c r="H95" s="2">
        <v>95</v>
      </c>
      <c r="I95" s="4">
        <v>47.5</v>
      </c>
      <c r="J95" s="4"/>
      <c r="Q95" s="15">
        <v>87.93</v>
      </c>
      <c r="R95" s="2" t="s">
        <v>165</v>
      </c>
    </row>
    <row r="96" spans="1:18" x14ac:dyDescent="0.2">
      <c r="A96" s="2" t="s">
        <v>290</v>
      </c>
      <c r="B96" s="2" t="s">
        <v>245</v>
      </c>
      <c r="C96" s="2" t="s">
        <v>8</v>
      </c>
      <c r="D96" s="2" t="s">
        <v>9</v>
      </c>
      <c r="E96" s="4" t="s">
        <v>41</v>
      </c>
      <c r="F96" s="4">
        <v>79</v>
      </c>
      <c r="G96" s="4">
        <v>39.5</v>
      </c>
      <c r="H96" s="2">
        <v>95</v>
      </c>
      <c r="I96" s="4">
        <v>47.5</v>
      </c>
      <c r="J96" s="4"/>
      <c r="Q96" s="15">
        <v>87</v>
      </c>
      <c r="R96" s="2" t="s">
        <v>165</v>
      </c>
    </row>
    <row r="97" spans="1:18" x14ac:dyDescent="0.2">
      <c r="A97" s="2" t="s">
        <v>289</v>
      </c>
      <c r="B97" s="2" t="s">
        <v>246</v>
      </c>
      <c r="C97" s="2" t="s">
        <v>8</v>
      </c>
      <c r="D97" s="2" t="s">
        <v>9</v>
      </c>
      <c r="E97" s="4" t="s">
        <v>83</v>
      </c>
      <c r="F97" s="4">
        <v>71.3</v>
      </c>
      <c r="G97" s="4">
        <v>35.65</v>
      </c>
      <c r="H97" s="2">
        <v>100</v>
      </c>
      <c r="I97" s="4">
        <v>50</v>
      </c>
      <c r="J97" s="4"/>
      <c r="Q97" s="15">
        <v>85.65</v>
      </c>
      <c r="R97" s="2" t="s">
        <v>165</v>
      </c>
    </row>
    <row r="98" spans="1:18" x14ac:dyDescent="0.2">
      <c r="A98" s="2" t="s">
        <v>288</v>
      </c>
      <c r="B98" s="2" t="s">
        <v>247</v>
      </c>
      <c r="C98" s="2" t="s">
        <v>8</v>
      </c>
      <c r="D98" s="2" t="s">
        <v>9</v>
      </c>
      <c r="E98" s="4" t="s">
        <v>105</v>
      </c>
      <c r="F98" s="4">
        <v>68.73</v>
      </c>
      <c r="G98" s="4">
        <v>34.365000000000002</v>
      </c>
      <c r="H98" s="2">
        <v>100</v>
      </c>
      <c r="I98" s="4">
        <v>50</v>
      </c>
      <c r="J98" s="4"/>
      <c r="Q98" s="15">
        <v>84.365000000000009</v>
      </c>
      <c r="R98" s="2" t="s">
        <v>165</v>
      </c>
    </row>
    <row r="99" spans="1:18" x14ac:dyDescent="0.2">
      <c r="A99" s="2" t="s">
        <v>287</v>
      </c>
      <c r="B99" s="2" t="s">
        <v>248</v>
      </c>
      <c r="C99" s="2" t="s">
        <v>8</v>
      </c>
      <c r="D99" s="2" t="s">
        <v>9</v>
      </c>
      <c r="E99" s="4" t="s">
        <v>100</v>
      </c>
      <c r="F99" s="13">
        <v>86</v>
      </c>
      <c r="G99" s="4">
        <v>43</v>
      </c>
      <c r="H99" s="2">
        <v>80</v>
      </c>
      <c r="I99" s="4">
        <v>40</v>
      </c>
      <c r="J99" s="4"/>
      <c r="Q99" s="15">
        <v>83</v>
      </c>
      <c r="R99" s="2" t="s">
        <v>165</v>
      </c>
    </row>
    <row r="100" spans="1:18" x14ac:dyDescent="0.2">
      <c r="A100" s="2" t="s">
        <v>286</v>
      </c>
      <c r="B100" s="2" t="s">
        <v>249</v>
      </c>
      <c r="C100" s="2" t="s">
        <v>8</v>
      </c>
      <c r="D100" s="2" t="s">
        <v>9</v>
      </c>
      <c r="E100" s="4" t="s">
        <v>76</v>
      </c>
      <c r="F100" s="4">
        <v>83.9</v>
      </c>
      <c r="G100" s="4">
        <v>41.95</v>
      </c>
      <c r="H100" s="2">
        <v>72.5</v>
      </c>
      <c r="I100" s="4">
        <v>36.25</v>
      </c>
      <c r="J100" s="4"/>
      <c r="Q100" s="15">
        <v>78.2</v>
      </c>
      <c r="R100" s="2" t="s">
        <v>165</v>
      </c>
    </row>
    <row r="101" spans="1:18" x14ac:dyDescent="0.2">
      <c r="A101" s="2" t="s">
        <v>285</v>
      </c>
      <c r="B101" s="2" t="s">
        <v>250</v>
      </c>
      <c r="C101" s="2" t="s">
        <v>8</v>
      </c>
      <c r="D101" s="2" t="s">
        <v>9</v>
      </c>
      <c r="E101" s="4" t="s">
        <v>86</v>
      </c>
      <c r="F101" s="4">
        <v>63.36</v>
      </c>
      <c r="G101" s="4">
        <v>31.68</v>
      </c>
      <c r="H101" s="2">
        <v>92.5</v>
      </c>
      <c r="I101" s="4">
        <v>46.25</v>
      </c>
      <c r="J101" s="4"/>
      <c r="Q101" s="15">
        <v>77.930000000000007</v>
      </c>
      <c r="R101" s="2" t="s">
        <v>165</v>
      </c>
    </row>
    <row r="102" spans="1:18" x14ac:dyDescent="0.2">
      <c r="A102" s="7"/>
      <c r="B102" s="7"/>
      <c r="C102" s="7"/>
      <c r="D102" s="11" t="s">
        <v>160</v>
      </c>
      <c r="E102" s="8"/>
      <c r="F102" s="8"/>
      <c r="G102" s="8"/>
      <c r="H102" s="7"/>
      <c r="I102" s="8"/>
      <c r="J102" s="8"/>
      <c r="K102" s="7"/>
      <c r="L102" s="7"/>
      <c r="M102" s="7"/>
      <c r="N102" s="7"/>
      <c r="O102" s="7"/>
      <c r="P102" s="7"/>
      <c r="Q102" s="7"/>
      <c r="R102" s="7"/>
    </row>
    <row r="103" spans="1:18" x14ac:dyDescent="0.2">
      <c r="A103" s="2" t="s">
        <v>284</v>
      </c>
      <c r="B103" s="2" t="s">
        <v>251</v>
      </c>
      <c r="C103" s="2" t="s">
        <v>8</v>
      </c>
      <c r="D103" s="2" t="s">
        <v>21</v>
      </c>
      <c r="E103" s="4" t="s">
        <v>51</v>
      </c>
      <c r="F103" s="4">
        <v>76.66</v>
      </c>
      <c r="G103" s="4">
        <v>38.33</v>
      </c>
      <c r="H103" s="2">
        <v>100</v>
      </c>
      <c r="I103" s="4">
        <v>50</v>
      </c>
      <c r="J103" s="4"/>
      <c r="M103" s="2">
        <v>10</v>
      </c>
      <c r="Q103" s="15">
        <v>98.33</v>
      </c>
      <c r="R103" s="2" t="s">
        <v>164</v>
      </c>
    </row>
    <row r="104" spans="1:18" x14ac:dyDescent="0.2">
      <c r="A104" s="2" t="s">
        <v>283</v>
      </c>
      <c r="B104" s="2" t="s">
        <v>252</v>
      </c>
      <c r="C104" s="2" t="s">
        <v>8</v>
      </c>
      <c r="D104" s="2" t="s">
        <v>21</v>
      </c>
      <c r="E104" s="4" t="s">
        <v>68</v>
      </c>
      <c r="F104" s="13">
        <v>94.16</v>
      </c>
      <c r="G104" s="4">
        <v>47.08</v>
      </c>
      <c r="H104" s="2">
        <v>100</v>
      </c>
      <c r="I104" s="4">
        <v>50</v>
      </c>
      <c r="J104" s="4"/>
      <c r="Q104" s="15">
        <v>97.08</v>
      </c>
      <c r="R104" s="2" t="s">
        <v>164</v>
      </c>
    </row>
    <row r="105" spans="1:18" x14ac:dyDescent="0.2">
      <c r="A105" s="2" t="s">
        <v>282</v>
      </c>
      <c r="B105" s="2" t="s">
        <v>253</v>
      </c>
      <c r="C105" s="2" t="s">
        <v>8</v>
      </c>
      <c r="D105" s="2" t="s">
        <v>21</v>
      </c>
      <c r="E105" s="4" t="s">
        <v>98</v>
      </c>
      <c r="F105" s="4">
        <v>97.2</v>
      </c>
      <c r="G105" s="4">
        <v>48.6</v>
      </c>
      <c r="H105" s="2">
        <v>77.5</v>
      </c>
      <c r="I105" s="4">
        <v>38.75</v>
      </c>
      <c r="J105" s="4"/>
      <c r="Q105" s="15">
        <v>87.35</v>
      </c>
      <c r="R105" s="2" t="s">
        <v>165</v>
      </c>
    </row>
    <row r="106" spans="1:18" x14ac:dyDescent="0.2">
      <c r="A106" s="2" t="s">
        <v>281</v>
      </c>
      <c r="B106" s="2" t="s">
        <v>254</v>
      </c>
      <c r="C106" s="2" t="s">
        <v>8</v>
      </c>
      <c r="D106" s="2" t="s">
        <v>21</v>
      </c>
      <c r="E106" s="4" t="s">
        <v>25</v>
      </c>
      <c r="F106" s="4">
        <v>72</v>
      </c>
      <c r="G106" s="4">
        <v>36</v>
      </c>
      <c r="H106" s="2">
        <v>100</v>
      </c>
      <c r="I106" s="4">
        <v>50</v>
      </c>
      <c r="J106" s="4"/>
      <c r="Q106" s="15">
        <v>86</v>
      </c>
      <c r="R106" s="2" t="s">
        <v>165</v>
      </c>
    </row>
    <row r="107" spans="1:18" x14ac:dyDescent="0.2">
      <c r="A107" s="2" t="s">
        <v>280</v>
      </c>
      <c r="B107" s="2" t="s">
        <v>255</v>
      </c>
      <c r="C107" s="2" t="s">
        <v>8</v>
      </c>
      <c r="D107" s="2" t="s">
        <v>21</v>
      </c>
      <c r="E107" s="4" t="s">
        <v>26</v>
      </c>
      <c r="F107" s="4">
        <v>74.33</v>
      </c>
      <c r="G107" s="4">
        <v>37.164999999999999</v>
      </c>
      <c r="H107" s="2">
        <v>95</v>
      </c>
      <c r="I107" s="4">
        <v>47.5</v>
      </c>
      <c r="J107" s="4"/>
      <c r="Q107" s="15">
        <v>84.664999999999992</v>
      </c>
      <c r="R107" s="2" t="s">
        <v>165</v>
      </c>
    </row>
    <row r="108" spans="1:18" x14ac:dyDescent="0.2">
      <c r="A108" s="2" t="s">
        <v>279</v>
      </c>
      <c r="B108" s="2" t="s">
        <v>256</v>
      </c>
      <c r="C108" s="2" t="s">
        <v>8</v>
      </c>
      <c r="D108" s="2" t="s">
        <v>21</v>
      </c>
      <c r="E108" s="4" t="s">
        <v>131</v>
      </c>
      <c r="F108" s="4">
        <v>77.83</v>
      </c>
      <c r="G108" s="4">
        <v>38.914999999999999</v>
      </c>
      <c r="H108" s="2">
        <v>73.75</v>
      </c>
      <c r="I108" s="4">
        <v>36.875</v>
      </c>
      <c r="J108" s="4"/>
      <c r="Q108" s="15">
        <v>75.789999999999992</v>
      </c>
      <c r="R108" s="2" t="s">
        <v>165</v>
      </c>
    </row>
    <row r="109" spans="1:18" x14ac:dyDescent="0.2">
      <c r="A109" s="2" t="s">
        <v>278</v>
      </c>
      <c r="B109" s="2" t="s">
        <v>257</v>
      </c>
      <c r="C109" s="2" t="s">
        <v>8</v>
      </c>
      <c r="D109" s="2" t="s">
        <v>21</v>
      </c>
      <c r="E109" s="4" t="s">
        <v>106</v>
      </c>
      <c r="F109" s="4">
        <v>68.959999999999994</v>
      </c>
      <c r="G109" s="4">
        <v>34.479999999999997</v>
      </c>
      <c r="H109" s="2">
        <v>77.5</v>
      </c>
      <c r="I109" s="4">
        <v>38.75</v>
      </c>
      <c r="J109" s="4"/>
      <c r="Q109" s="15">
        <v>73.22999999999999</v>
      </c>
      <c r="R109" s="2" t="s">
        <v>165</v>
      </c>
    </row>
    <row r="110" spans="1:18" x14ac:dyDescent="0.2">
      <c r="A110" s="2" t="s">
        <v>277</v>
      </c>
      <c r="B110" s="2" t="s">
        <v>258</v>
      </c>
      <c r="C110" s="2" t="s">
        <v>8</v>
      </c>
      <c r="D110" s="2" t="s">
        <v>21</v>
      </c>
      <c r="E110" s="4" t="s">
        <v>99</v>
      </c>
      <c r="F110" s="4">
        <v>63.13</v>
      </c>
      <c r="G110" s="4">
        <v>31.58</v>
      </c>
      <c r="H110" s="2">
        <v>75</v>
      </c>
      <c r="I110" s="4">
        <v>37.5</v>
      </c>
      <c r="J110" s="4"/>
      <c r="Q110" s="15">
        <v>69.08</v>
      </c>
      <c r="R110" s="2" t="s">
        <v>165</v>
      </c>
    </row>
    <row r="111" spans="1:18" x14ac:dyDescent="0.2">
      <c r="A111" s="7"/>
      <c r="B111" s="7"/>
      <c r="C111" s="7"/>
      <c r="D111" s="11" t="s">
        <v>161</v>
      </c>
      <c r="E111" s="8"/>
      <c r="F111" s="8"/>
      <c r="G111" s="8"/>
      <c r="H111" s="7"/>
      <c r="I111" s="8"/>
      <c r="J111" s="8"/>
      <c r="K111" s="7"/>
      <c r="L111" s="7"/>
      <c r="M111" s="7"/>
      <c r="N111" s="7"/>
      <c r="O111" s="7"/>
      <c r="P111" s="7"/>
      <c r="Q111" s="7"/>
      <c r="R111" s="7"/>
    </row>
    <row r="112" spans="1:18" x14ac:dyDescent="0.2">
      <c r="A112" s="2" t="s">
        <v>276</v>
      </c>
      <c r="B112" s="2" t="s">
        <v>259</v>
      </c>
      <c r="C112" s="2" t="s">
        <v>23</v>
      </c>
      <c r="D112" s="2" t="s">
        <v>24</v>
      </c>
      <c r="E112" s="4" t="s">
        <v>26</v>
      </c>
      <c r="F112" s="4">
        <v>74.33</v>
      </c>
      <c r="G112" s="4">
        <v>37.164999999999999</v>
      </c>
      <c r="H112" s="2">
        <v>100</v>
      </c>
      <c r="I112" s="4">
        <v>50</v>
      </c>
      <c r="J112" s="4"/>
      <c r="Q112" s="15">
        <v>87.164999999999992</v>
      </c>
      <c r="R112" s="2" t="s">
        <v>164</v>
      </c>
    </row>
    <row r="113" spans="1:18" x14ac:dyDescent="0.2">
      <c r="A113" s="2" t="s">
        <v>275</v>
      </c>
      <c r="B113" s="2" t="s">
        <v>260</v>
      </c>
      <c r="C113" s="2" t="s">
        <v>23</v>
      </c>
      <c r="D113" s="2" t="s">
        <v>24</v>
      </c>
      <c r="E113" s="4" t="s">
        <v>70</v>
      </c>
      <c r="F113" s="4">
        <v>80.86</v>
      </c>
      <c r="G113" s="4">
        <v>40.43</v>
      </c>
      <c r="H113" s="2">
        <v>90</v>
      </c>
      <c r="I113" s="4">
        <v>45</v>
      </c>
      <c r="J113" s="4"/>
      <c r="Q113" s="15">
        <v>85.43</v>
      </c>
      <c r="R113" s="2" t="s">
        <v>164</v>
      </c>
    </row>
    <row r="114" spans="1:18" x14ac:dyDescent="0.2">
      <c r="A114" s="2" t="s">
        <v>274</v>
      </c>
      <c r="B114" s="2" t="s">
        <v>261</v>
      </c>
      <c r="C114" s="2" t="s">
        <v>23</v>
      </c>
      <c r="D114" s="2" t="s">
        <v>24</v>
      </c>
      <c r="E114" s="4" t="s">
        <v>84</v>
      </c>
      <c r="F114" s="4">
        <v>66.86</v>
      </c>
      <c r="G114" s="4">
        <v>33.43</v>
      </c>
      <c r="H114" s="2">
        <v>100</v>
      </c>
      <c r="I114" s="4">
        <v>50</v>
      </c>
      <c r="J114" s="4"/>
      <c r="Q114" s="15">
        <v>83.43</v>
      </c>
      <c r="R114" s="2" t="s">
        <v>165</v>
      </c>
    </row>
    <row r="115" spans="1:18" x14ac:dyDescent="0.2">
      <c r="A115" s="2" t="s">
        <v>273</v>
      </c>
      <c r="B115" s="2" t="s">
        <v>262</v>
      </c>
      <c r="C115" s="2" t="s">
        <v>23</v>
      </c>
      <c r="D115" s="2" t="s">
        <v>24</v>
      </c>
      <c r="E115" s="4" t="s">
        <v>38</v>
      </c>
      <c r="F115" s="4">
        <v>76.2</v>
      </c>
      <c r="G115" s="4">
        <v>38.1</v>
      </c>
      <c r="H115" s="2">
        <v>87.5</v>
      </c>
      <c r="I115" s="4">
        <v>43.75</v>
      </c>
      <c r="J115" s="4"/>
      <c r="O115" s="2">
        <v>-10</v>
      </c>
      <c r="Q115" s="15">
        <v>71.849999999999994</v>
      </c>
      <c r="R115" s="2" t="s">
        <v>165</v>
      </c>
    </row>
    <row r="116" spans="1:18" x14ac:dyDescent="0.2">
      <c r="A116" s="2" t="s">
        <v>272</v>
      </c>
      <c r="B116" s="2" t="s">
        <v>263</v>
      </c>
      <c r="C116" s="2" t="s">
        <v>23</v>
      </c>
      <c r="D116" s="2" t="s">
        <v>24</v>
      </c>
      <c r="E116" s="4" t="s">
        <v>103</v>
      </c>
      <c r="F116" s="4">
        <v>76.430000000000007</v>
      </c>
      <c r="G116" s="4">
        <v>38.215000000000003</v>
      </c>
      <c r="H116" s="2">
        <v>75</v>
      </c>
      <c r="I116" s="4">
        <v>37.5</v>
      </c>
      <c r="J116" s="4"/>
      <c r="P116" s="2">
        <v>-10</v>
      </c>
      <c r="Q116" s="15">
        <v>65.715000000000003</v>
      </c>
      <c r="R116" s="2" t="s">
        <v>165</v>
      </c>
    </row>
    <row r="117" spans="1:18" x14ac:dyDescent="0.2">
      <c r="A117" s="7"/>
      <c r="B117" s="7"/>
      <c r="C117" s="7"/>
      <c r="D117" s="11" t="s">
        <v>162</v>
      </c>
      <c r="E117" s="8"/>
      <c r="F117" s="8"/>
      <c r="G117" s="8"/>
      <c r="H117" s="7"/>
      <c r="I117" s="8"/>
      <c r="J117" s="8"/>
      <c r="K117" s="7"/>
      <c r="L117" s="7"/>
      <c r="M117" s="7"/>
      <c r="N117" s="7"/>
      <c r="O117" s="7"/>
      <c r="P117" s="7"/>
      <c r="Q117" s="7"/>
      <c r="R117" s="7"/>
    </row>
    <row r="118" spans="1:18" x14ac:dyDescent="0.2">
      <c r="A118" s="2" t="s">
        <v>271</v>
      </c>
      <c r="B118" s="2" t="s">
        <v>264</v>
      </c>
      <c r="C118" s="2" t="s">
        <v>8</v>
      </c>
      <c r="D118" s="2" t="s">
        <v>50</v>
      </c>
      <c r="E118" s="4" t="s">
        <v>26</v>
      </c>
      <c r="F118" s="4">
        <v>74.33</v>
      </c>
      <c r="G118" s="4">
        <v>37.164999999999999</v>
      </c>
      <c r="H118" s="2">
        <v>92.5</v>
      </c>
      <c r="I118" s="4">
        <v>46.25</v>
      </c>
      <c r="J118" s="4"/>
      <c r="Q118" s="15">
        <v>83.414999999999992</v>
      </c>
      <c r="R118" s="2" t="s">
        <v>164</v>
      </c>
    </row>
    <row r="119" spans="1:18" x14ac:dyDescent="0.2">
      <c r="A119" s="2" t="s">
        <v>270</v>
      </c>
      <c r="B119" s="2" t="s">
        <v>265</v>
      </c>
      <c r="C119" s="2" t="s">
        <v>8</v>
      </c>
      <c r="D119" s="2" t="s">
        <v>50</v>
      </c>
      <c r="E119" s="4" t="s">
        <v>64</v>
      </c>
      <c r="F119" s="4">
        <v>70.13</v>
      </c>
      <c r="G119" s="4">
        <v>35.064999999999998</v>
      </c>
      <c r="H119" s="2">
        <v>85</v>
      </c>
      <c r="I119" s="4">
        <v>42.5</v>
      </c>
      <c r="J119" s="4"/>
      <c r="N119" s="2">
        <v>5</v>
      </c>
      <c r="Q119" s="15">
        <v>82.564999999999998</v>
      </c>
      <c r="R119" s="2" t="s">
        <v>164</v>
      </c>
    </row>
    <row r="120" spans="1:18" x14ac:dyDescent="0.2">
      <c r="A120" s="7"/>
      <c r="B120" s="7"/>
      <c r="C120" s="7"/>
      <c r="D120" s="11" t="s">
        <v>163</v>
      </c>
      <c r="E120" s="8"/>
      <c r="F120" s="8"/>
      <c r="G120" s="8"/>
      <c r="H120" s="7"/>
      <c r="I120" s="8"/>
      <c r="J120" s="8"/>
      <c r="K120" s="7"/>
      <c r="L120" s="7"/>
      <c r="M120" s="7"/>
      <c r="N120" s="7"/>
      <c r="O120" s="7"/>
      <c r="P120" s="7"/>
      <c r="Q120" s="7"/>
      <c r="R120" s="7"/>
    </row>
    <row r="121" spans="1:18" x14ac:dyDescent="0.2">
      <c r="A121" s="2" t="s">
        <v>269</v>
      </c>
      <c r="B121" s="2" t="s">
        <v>266</v>
      </c>
      <c r="C121" s="2" t="s">
        <v>8</v>
      </c>
      <c r="D121" s="2" t="s">
        <v>85</v>
      </c>
      <c r="E121" s="4" t="s">
        <v>75</v>
      </c>
      <c r="F121" s="4">
        <v>60.56</v>
      </c>
      <c r="G121" s="4">
        <v>30.28</v>
      </c>
      <c r="H121" s="2">
        <v>95</v>
      </c>
      <c r="I121" s="4">
        <v>47.5</v>
      </c>
      <c r="J121" s="4"/>
      <c r="Q121" s="15">
        <v>77.78</v>
      </c>
      <c r="R121" s="2" t="s">
        <v>164</v>
      </c>
    </row>
    <row r="122" spans="1:18" x14ac:dyDescent="0.2">
      <c r="A122" s="2" t="s">
        <v>268</v>
      </c>
      <c r="B122" s="2" t="s">
        <v>267</v>
      </c>
      <c r="C122" s="2" t="s">
        <v>8</v>
      </c>
      <c r="D122" s="2" t="s">
        <v>85</v>
      </c>
      <c r="E122" s="4" t="s">
        <v>75</v>
      </c>
      <c r="F122" s="4">
        <v>60.56</v>
      </c>
      <c r="G122" s="4">
        <v>30.28</v>
      </c>
      <c r="H122" s="2">
        <v>77.5</v>
      </c>
      <c r="I122" s="4">
        <v>38.75</v>
      </c>
      <c r="J122" s="4"/>
      <c r="Q122" s="15">
        <v>69.03</v>
      </c>
      <c r="R122" s="2" t="s">
        <v>164</v>
      </c>
    </row>
  </sheetData>
  <autoFilter ref="A1:R1" xr:uid="{00000000-0009-0000-0000-000000000000}">
    <sortState xmlns:xlrd2="http://schemas.microsoft.com/office/spreadsheetml/2017/richdata2" ref="A2:R104">
      <sortCondition ref="D1:D104"/>
    </sortState>
  </autoFilter>
  <phoneticPr fontId="2" type="noConversion"/>
  <pageMargins left="0.7" right="0.7" top="0.75" bottom="0.75" header="0.3" footer="0.3"/>
  <pageSetup paperSize="9" orientation="portrait" horizontalDpi="203" verticalDpi="203" r:id="rId1"/>
  <ignoredErrors>
    <ignoredError sqref="E4:E5 E7:E8 E19 E10:E17 E30:E33 E46 E49:E50 E58 E72 E63:E70 E84 E78 E86 E89:E90 E102 E120:E122 E110:E117 E26:E27" twoDigitTextYear="1"/>
    <ignoredError sqref="B7 B13 B30 B50 B58 B63 B78 B86 B90 B102 B120 B111 B27 B15 B17 B33 B67 B70 B1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2026-03-09T21:55:08Z</dcterms:modified>
  <cp:category/>
</cp:coreProperties>
</file>